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7"/>
  <workbookPr defaultThemeVersion="124226"/>
  <mc:AlternateContent xmlns:mc="http://schemas.openxmlformats.org/markup-compatibility/2006">
    <mc:Choice Requires="x15">
      <x15ac:absPath xmlns:x15ac="http://schemas.microsoft.com/office/spreadsheetml/2010/11/ac" url="L:\Verfahren\_QFR RL\Vorlagen\2025\"/>
    </mc:Choice>
  </mc:AlternateContent>
  <xr:revisionPtr revIDLastSave="0" documentId="13_ncr:1_{1A6FCB7B-01B5-4169-BB75-46B409E02B0A}" xr6:coauthVersionLast="36" xr6:coauthVersionMax="36" xr10:uidLastSave="{00000000-0000-0000-0000-000000000000}"/>
  <bookViews>
    <workbookView xWindow="0" yWindow="0" windowWidth="13560" windowHeight="5235" xr2:uid="{00000000-000D-0000-FFFF-FFFF00000000}"/>
  </bookViews>
  <sheets>
    <sheet name="Teil Pflege" sheetId="1" r:id="rId1"/>
    <sheet name="Fußnoten" sheetId="11" r:id="rId2"/>
    <sheet name="Teil Aus-Weiterbildung" sheetId="13" r:id="rId3"/>
  </sheets>
  <externalReferences>
    <externalReference r:id="rId4"/>
    <externalReference r:id="rId5"/>
    <externalReference r:id="rId6"/>
  </externalReferences>
  <definedNames>
    <definedName name="ak_dez1">'[1]Planung Je Monat'!$N$110</definedName>
    <definedName name="au_dez1">'[1]Planung Je Monat'!$N$53</definedName>
    <definedName name="auk_dez1">'[1]Planung Je Monat'!$N$60</definedName>
    <definedName name="aun_dez1">'[1]Planung Je Monat'!$N$67</definedName>
    <definedName name="Auswahl_DRG">'[2]FP-Katalog 2016'!$A$7:$A$1179</definedName>
    <definedName name="ca_dez1">'[1]Planung Je Monat'!$N$25</definedName>
    <definedName name="ce_dez1">'[1]Planung Je Monat'!$N$32</definedName>
    <definedName name="ck_dez1">'[1]Planung Je Monat'!$N$46</definedName>
    <definedName name="cu_dez1">'[1]Planung Je Monat'!$N$39</definedName>
    <definedName name="dia_dez1">'[1]Planung Je Monat'!$N$18</definedName>
    <definedName name="fh_dez1">'[1]Planung Je Monat'!$N$81</definedName>
    <definedName name="im_dez1">'[1]Planung Je Monat'!$N$11</definedName>
    <definedName name="its_dez1">'[1]Planung Je Monat'!$N$103</definedName>
    <definedName name="Katalog_MDC15">#REF!</definedName>
    <definedName name="kfa_dez1">'[1]Planung Je Monat'!$N$88</definedName>
    <definedName name="liste">[3]DRGListe!$A:$IV</definedName>
    <definedName name="neo_dez1">'[1]Planung Je Monat'!$N$95</definedName>
  </definedNames>
  <calcPr calcId="191029"/>
</workbook>
</file>

<file path=xl/calcChain.xml><?xml version="1.0" encoding="utf-8"?>
<calcChain xmlns="http://schemas.openxmlformats.org/spreadsheetml/2006/main">
  <c r="D23" i="1" l="1"/>
  <c r="F23" i="1"/>
  <c r="B23" i="1"/>
  <c r="F25" i="1" l="1"/>
  <c r="D25" i="1"/>
  <c r="B25" i="1"/>
  <c r="J25" i="1" l="1"/>
  <c r="F22" i="1"/>
  <c r="F24" i="1" l="1"/>
  <c r="D22" i="1"/>
  <c r="B22" i="1"/>
  <c r="B24" i="1" s="1"/>
  <c r="D24" i="1" l="1"/>
</calcChain>
</file>

<file path=xl/sharedStrings.xml><?xml version="1.0" encoding="utf-8"?>
<sst xmlns="http://schemas.openxmlformats.org/spreadsheetml/2006/main" count="61" uniqueCount="51">
  <si>
    <t>davon</t>
  </si>
  <si>
    <r>
      <rPr>
        <u/>
        <sz val="10"/>
        <color theme="1"/>
        <rFont val="Arial"/>
        <family val="2"/>
      </rPr>
      <t>mit</t>
    </r>
    <r>
      <rPr>
        <sz val="10"/>
        <color theme="1"/>
        <rFont val="Arial"/>
        <family val="2"/>
      </rPr>
      <t xml:space="preserve"> Fachweiterbildung</t>
    </r>
  </si>
  <si>
    <r>
      <rPr>
        <u/>
        <sz val="10"/>
        <color theme="1"/>
        <rFont val="Arial"/>
        <family val="2"/>
      </rPr>
      <t>ohne</t>
    </r>
    <r>
      <rPr>
        <sz val="10"/>
        <color theme="1"/>
        <rFont val="Arial"/>
        <family val="2"/>
      </rPr>
      <t xml:space="preserve"> Fachweiterbildung </t>
    </r>
    <r>
      <rPr>
        <u/>
        <sz val="10"/>
        <color theme="1"/>
        <rFont val="Arial"/>
        <family val="2"/>
      </rPr>
      <t>mit</t>
    </r>
    <r>
      <rPr>
        <sz val="10"/>
        <color theme="1"/>
        <rFont val="Arial"/>
        <family val="2"/>
      </rPr>
      <t xml:space="preserve">
nach QFR-RL geforderter
</t>
    </r>
    <r>
      <rPr>
        <u/>
        <sz val="10"/>
        <color theme="1"/>
        <rFont val="Arial"/>
        <family val="2"/>
      </rPr>
      <t>Erfahrung</t>
    </r>
  </si>
  <si>
    <r>
      <rPr>
        <u/>
        <sz val="10"/>
        <color theme="1"/>
        <rFont val="Arial"/>
        <family val="2"/>
      </rPr>
      <t>ohne</t>
    </r>
    <r>
      <rPr>
        <sz val="10"/>
        <color theme="1"/>
        <rFont val="Arial"/>
        <family val="2"/>
      </rPr>
      <t xml:space="preserve"> Fachweiterbildung und </t>
    </r>
    <r>
      <rPr>
        <u/>
        <sz val="10"/>
        <color theme="1"/>
        <rFont val="Arial"/>
        <family val="2"/>
      </rPr>
      <t>ohne</t>
    </r>
    <r>
      <rPr>
        <sz val="10"/>
        <color theme="1"/>
        <rFont val="Arial"/>
        <family val="2"/>
      </rPr>
      <t xml:space="preserve"> geforderte </t>
    </r>
    <r>
      <rPr>
        <u/>
        <sz val="10"/>
        <color theme="1"/>
        <rFont val="Arial"/>
        <family val="2"/>
      </rPr>
      <t>Erfahrung</t>
    </r>
  </si>
  <si>
    <t>Bezeichnung</t>
  </si>
  <si>
    <t>VK</t>
  </si>
  <si>
    <t>nachrichtlich: Weiterbildungsquote</t>
  </si>
  <si>
    <t>Okt</t>
  </si>
  <si>
    <t>Formeln: Daten der Zellen mit Formeln sind blau hinterlegt</t>
  </si>
  <si>
    <t>davon übernommen:</t>
  </si>
  <si>
    <t xml:space="preserve">Krankenhaus: </t>
  </si>
  <si>
    <t>Datenerhebung zur Beurteilung des Umsetzungsstandes der Parameter der Qualitäts-Richtlinie Früh- und Reifgeborene (QFR-RL) im Bereich des Pflegepersonals und der Aus- und Weiterbildung</t>
  </si>
  <si>
    <t>Mitarb.</t>
  </si>
  <si>
    <t>Fehlende VK
bei 100 % Umsetzung</t>
  </si>
  <si>
    <t>© Landesarbeitsgemeinschaft Qualitätssicherung Hessen, Eschborn</t>
  </si>
  <si>
    <r>
      <t xml:space="preserve">generalistische Ausbildung </t>
    </r>
    <r>
      <rPr>
        <b/>
        <sz val="10"/>
        <rFont val="Arial"/>
        <family val="2"/>
      </rPr>
      <t>begonnen</t>
    </r>
    <r>
      <rPr>
        <sz val="10"/>
        <rFont val="Arial"/>
        <family val="2"/>
      </rPr>
      <t xml:space="preserve"> im Jahr …</t>
    </r>
  </si>
  <si>
    <r>
      <t xml:space="preserve">Weiterbildung </t>
    </r>
    <r>
      <rPr>
        <b/>
        <sz val="10"/>
        <color theme="1"/>
        <rFont val="Arial"/>
        <family val="2"/>
      </rPr>
      <t>begonnen</t>
    </r>
    <r>
      <rPr>
        <sz val="10"/>
        <color theme="1"/>
        <rFont val="Arial"/>
        <family val="2"/>
      </rPr>
      <t xml:space="preserve"> im Jahr …</t>
    </r>
  </si>
  <si>
    <r>
      <t xml:space="preserve">Weiterbildung </t>
    </r>
    <r>
      <rPr>
        <b/>
        <sz val="10"/>
        <color theme="1"/>
        <rFont val="Arial"/>
        <family val="2"/>
      </rPr>
      <t>beendet</t>
    </r>
    <r>
      <rPr>
        <sz val="10"/>
        <color theme="1"/>
        <rFont val="Arial"/>
        <family val="2"/>
      </rPr>
      <t xml:space="preserve">
im Jahr …</t>
    </r>
  </si>
  <si>
    <t>- davon mit Vertiefung in der pädiatrischen Versorgung</t>
  </si>
  <si>
    <t>- davon mit Spezialisierung Gesundheits- und Kinderkrankenpflege</t>
  </si>
  <si>
    <t xml:space="preserve">davon auf die Neonatologie </t>
  </si>
  <si>
    <r>
      <t xml:space="preserve">Darstellung der vorhandenen </t>
    </r>
    <r>
      <rPr>
        <b/>
        <u/>
        <sz val="11"/>
        <color theme="1"/>
        <rFont val="Arial"/>
        <family val="2"/>
      </rPr>
      <t>Weiterbildungsplätze</t>
    </r>
    <r>
      <rPr>
        <b/>
        <sz val="11"/>
        <color theme="1"/>
        <rFont val="Arial"/>
        <family val="2"/>
      </rPr>
      <t xml:space="preserve"> und Teilnehmer*innen für pädiatrische Intensivpflege</t>
    </r>
  </si>
  <si>
    <r>
      <t xml:space="preserve">Darstellung der genehmigten </t>
    </r>
    <r>
      <rPr>
        <b/>
        <u/>
        <sz val="11"/>
        <color theme="1"/>
        <rFont val="Arial"/>
        <family val="2"/>
      </rPr>
      <t>Ausbildungsplätze</t>
    </r>
    <r>
      <rPr>
        <b/>
        <sz val="11"/>
        <color theme="1"/>
        <rFont val="Arial"/>
        <family val="2"/>
      </rPr>
      <t xml:space="preserve"> und Auszubildende </t>
    </r>
  </si>
  <si>
    <r>
      <rPr>
        <b/>
        <sz val="10"/>
        <rFont val="Arial"/>
        <family val="2"/>
      </rPr>
      <t>Anzahl an zur Verfügung gestellten
Ausbildungsplätzen</t>
    </r>
    <r>
      <rPr>
        <sz val="10"/>
        <rFont val="Arial"/>
        <family val="2"/>
      </rPr>
      <t xml:space="preserve"> für die </t>
    </r>
    <r>
      <rPr>
        <b/>
        <sz val="10"/>
        <rFont val="Arial"/>
        <family val="2"/>
      </rPr>
      <t>generalistische Ausbildung</t>
    </r>
    <r>
      <rPr>
        <sz val="10"/>
        <rFont val="Arial"/>
        <family val="2"/>
      </rPr>
      <t xml:space="preserve"> am eigenen Standort (nicht Verbund)</t>
    </r>
  </si>
  <si>
    <r>
      <rPr>
        <b/>
        <sz val="10"/>
        <rFont val="Arial"/>
        <family val="2"/>
      </rPr>
      <t>Anzahl an zur Verfügung gestellten Weiterbildungsplätzen</t>
    </r>
    <r>
      <rPr>
        <sz val="10"/>
        <rFont val="Arial"/>
        <family val="2"/>
      </rPr>
      <t xml:space="preserve"> am eigenen Standort bzw. für den eigenen Standort (z.B. bei Kooperationen)</t>
    </r>
  </si>
  <si>
    <r>
      <t>generalistische Ausbildung</t>
    </r>
    <r>
      <rPr>
        <b/>
        <sz val="10"/>
        <rFont val="Arial"/>
        <family val="2"/>
      </rPr>
      <t xml:space="preserve"> beendet</t>
    </r>
    <r>
      <rPr>
        <sz val="10"/>
        <rFont val="Arial"/>
        <family val="2"/>
      </rPr>
      <t xml:space="preserve"> im Jahr…</t>
    </r>
  </si>
  <si>
    <t>davon auf die Neonatologie:</t>
  </si>
  <si>
    <t xml:space="preserve">davon übernommen: </t>
  </si>
  <si>
    <t>April</t>
  </si>
  <si>
    <t>1. HJ 2025</t>
  </si>
  <si>
    <t>2. HJ 2025</t>
  </si>
  <si>
    <t xml:space="preserve">VK
Durchschnitt </t>
  </si>
  <si>
    <t xml:space="preserve">Mitarb.
Durchschnitt </t>
  </si>
  <si>
    <t>VK
Durchschnitt</t>
  </si>
  <si>
    <t>Andere' anrechenbar gem. QFR-RL</t>
  </si>
  <si>
    <t>Darstellung der Anzahl der Vollkräfte (VK) gem. der Angaben in der Anlage 1 der QFR-RL</t>
  </si>
  <si>
    <r>
      <rPr>
        <vertAlign val="superscript"/>
        <sz val="11"/>
        <color theme="1"/>
        <rFont val="Arial"/>
        <family val="2"/>
      </rPr>
      <t>1</t>
    </r>
    <r>
      <rPr>
        <sz val="11"/>
        <color theme="1"/>
        <rFont val="Arial"/>
        <family val="2"/>
      </rPr>
      <t xml:space="preserve"> inkl. 1260 Std. in der direkten neonatologischen bzw. pädiatrischen Akutversorgung (gilt nicht für Gesundheits- und Krankenpfleger/in nach dem Krankenpflegegesetz)</t>
    </r>
  </si>
  <si>
    <r>
      <t>Pflegefachfrau/mann mit Vertiefung Pädiatrie (anrechenbar gem. QFR-RL)</t>
    </r>
    <r>
      <rPr>
        <vertAlign val="superscript"/>
        <sz val="10"/>
        <color theme="1"/>
        <rFont val="Arial"/>
        <family val="2"/>
      </rPr>
      <t>1</t>
    </r>
  </si>
  <si>
    <r>
      <t>Gesundheits- und Kinderkrankenpfleger*innen (anrechenbar gem. QFR-RL)</t>
    </r>
    <r>
      <rPr>
        <vertAlign val="superscript"/>
        <sz val="10"/>
        <color theme="1"/>
        <rFont val="Arial"/>
        <family val="2"/>
      </rPr>
      <t>1</t>
    </r>
  </si>
  <si>
    <r>
      <rPr>
        <vertAlign val="superscript"/>
        <sz val="11"/>
        <color theme="1"/>
        <rFont val="Arial"/>
        <family val="2"/>
      </rPr>
      <t>2</t>
    </r>
    <r>
      <rPr>
        <sz val="11"/>
        <color theme="1"/>
        <rFont val="Arial"/>
        <family val="2"/>
      </rPr>
      <t xml:space="preserve"> Bei der Ermittlung der Soll-VK werden die Falldaten des aktuellen Erfassungsjahres bewertet, als wäre die QFR-RL bereits zu 100% angewendet worden. </t>
    </r>
  </si>
  <si>
    <r>
      <t>Soll-VK bei 100% Umsetzung der RL zum 31.12.2025</t>
    </r>
    <r>
      <rPr>
        <b/>
        <vertAlign val="superscript"/>
        <sz val="9"/>
        <color theme="1"/>
        <rFont val="Arial"/>
        <family val="2"/>
      </rPr>
      <t>2</t>
    </r>
  </si>
  <si>
    <t xml:space="preserve">Summe VK </t>
  </si>
  <si>
    <t>Zeitraum</t>
  </si>
  <si>
    <t>Start als Datum hinterlegen*</t>
  </si>
  <si>
    <t>*bitte tragen Sie für das jeweilige Jahr den Startzeitraum in die orange hinterlegten Felder ein</t>
  </si>
  <si>
    <t>Summe mit Fachweiterbildung oder nach QFR-RL geforderter Erfahrung</t>
  </si>
  <si>
    <t>IK.-Nr.:</t>
  </si>
  <si>
    <t>Fallzahlen Früh- und Reifgeborene 2024</t>
  </si>
  <si>
    <t>&lt; 1.250 gr.:</t>
  </si>
  <si>
    <t>1.250 - 1.500 gr.:</t>
  </si>
  <si>
    <t>&gt; 1.500 gr.: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</si>
</sst>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 #,##0.00\ &quot;€&quot;_-;\-* #,##0.00\ &quot;€&quot;_-;_-* &quot;-&quot;??\ &quot;€&quot;_-;_-@_-"/>
  </numFmts>
  <fonts count="29" x14ac:knownFonts="1">
    <font>
      <sz val="11"/>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0"/>
      <color theme="1"/>
      <name val="Arial"/>
      <family val="2"/>
    </font>
    <font>
      <sz val="10"/>
      <color theme="1"/>
      <name val="Arial"/>
      <family val="2"/>
    </font>
    <font>
      <b/>
      <sz val="11"/>
      <color theme="1"/>
      <name val="Arial"/>
      <family val="2"/>
    </font>
    <font>
      <sz val="10"/>
      <name val="Arial"/>
      <family val="2"/>
    </font>
    <font>
      <b/>
      <sz val="10"/>
      <color theme="1"/>
      <name val="Arial"/>
      <family val="2"/>
    </font>
    <font>
      <i/>
      <sz val="10"/>
      <color theme="1"/>
      <name val="Arial"/>
      <family val="2"/>
    </font>
    <font>
      <sz val="10"/>
      <color rgb="FF0070C0"/>
      <name val="Arial"/>
      <family val="2"/>
    </font>
    <font>
      <u/>
      <sz val="10"/>
      <color theme="1"/>
      <name val="Arial"/>
      <family val="2"/>
    </font>
    <font>
      <b/>
      <sz val="9"/>
      <color theme="1"/>
      <name val="Arial"/>
      <family val="2"/>
    </font>
    <font>
      <b/>
      <sz val="22"/>
      <color rgb="FFFF0000"/>
      <name val="Arial"/>
      <family val="2"/>
    </font>
    <font>
      <b/>
      <sz val="10"/>
      <color rgb="FF0070C0"/>
      <name val="Arial"/>
      <family val="2"/>
    </font>
    <font>
      <sz val="9"/>
      <color theme="1"/>
      <name val="Arial"/>
      <family val="2"/>
    </font>
    <font>
      <b/>
      <sz val="11"/>
      <name val="Arial"/>
      <family val="2"/>
    </font>
    <font>
      <b/>
      <sz val="12"/>
      <name val="Arial"/>
      <family val="2"/>
    </font>
    <font>
      <sz val="10"/>
      <color theme="1"/>
      <name val="Lucida Sans Unicode"/>
      <family val="2"/>
    </font>
    <font>
      <b/>
      <u/>
      <sz val="11"/>
      <color theme="1"/>
      <name val="Arial"/>
      <family val="2"/>
    </font>
    <font>
      <sz val="10"/>
      <color theme="1"/>
      <name val="Calibri"/>
      <family val="2"/>
      <scheme val="minor"/>
    </font>
    <font>
      <sz val="9"/>
      <name val="Arial"/>
      <family val="2"/>
    </font>
    <font>
      <i/>
      <sz val="9"/>
      <color theme="1"/>
      <name val="Arial"/>
      <family val="2"/>
    </font>
    <font>
      <b/>
      <sz val="10"/>
      <name val="Arial"/>
      <family val="2"/>
    </font>
    <font>
      <sz val="10"/>
      <color rgb="FFFF0000"/>
      <name val="Arial"/>
      <family val="2"/>
    </font>
    <font>
      <vertAlign val="superscript"/>
      <sz val="11"/>
      <color theme="1"/>
      <name val="Arial"/>
      <family val="2"/>
    </font>
    <font>
      <vertAlign val="superscript"/>
      <sz val="10"/>
      <color theme="1"/>
      <name val="Arial"/>
      <family val="2"/>
    </font>
    <font>
      <b/>
      <vertAlign val="superscript"/>
      <sz val="9"/>
      <color theme="1"/>
      <name val="Arial"/>
      <family val="2"/>
    </font>
    <font>
      <sz val="11"/>
      <name val="Arial"/>
      <family val="2"/>
    </font>
  </fonts>
  <fills count="8">
    <fill>
      <patternFill patternType="none"/>
    </fill>
    <fill>
      <patternFill patternType="gray125"/>
    </fill>
    <fill>
      <patternFill patternType="solid">
        <fgColor theme="4" tint="0.79998168889431442"/>
        <bgColor indexed="64"/>
      </patternFill>
    </fill>
    <fill>
      <patternFill patternType="solid">
        <fgColor theme="0" tint="-4.9989318521683403E-2"/>
        <bgColor indexed="64"/>
      </patternFill>
    </fill>
    <fill>
      <patternFill patternType="solid">
        <fgColor theme="3"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theme="9" tint="0.79998168889431442"/>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style="hair">
        <color indexed="64"/>
      </top>
      <bottom style="hair">
        <color indexed="64"/>
      </bottom>
      <diagonal/>
    </border>
    <border>
      <left style="thin">
        <color indexed="64"/>
      </left>
      <right/>
      <top style="thin">
        <color indexed="64"/>
      </top>
      <bottom style="hair">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hair">
        <color indexed="64"/>
      </top>
      <bottom style="thin">
        <color indexed="64"/>
      </bottom>
      <diagonal/>
    </border>
    <border>
      <left/>
      <right style="thin">
        <color indexed="64"/>
      </right>
      <top style="thin">
        <color indexed="64"/>
      </top>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thin">
        <color indexed="64"/>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s>
  <cellStyleXfs count="7">
    <xf numFmtId="0" fontId="0" fillId="0" borderId="0"/>
    <xf numFmtId="0" fontId="7" fillId="0" borderId="0"/>
    <xf numFmtId="44" fontId="7" fillId="0" borderId="0" applyFont="0" applyFill="0" applyBorder="0" applyAlignment="0" applyProtection="0"/>
    <xf numFmtId="0" fontId="18" fillId="0" borderId="0"/>
    <xf numFmtId="0" fontId="3" fillId="0" borderId="0"/>
    <xf numFmtId="0" fontId="2" fillId="0" borderId="0"/>
    <xf numFmtId="0" fontId="1" fillId="0" borderId="0"/>
  </cellStyleXfs>
  <cellXfs count="129">
    <xf numFmtId="0" fontId="0" fillId="0" borderId="0" xfId="0"/>
    <xf numFmtId="0" fontId="5" fillId="0" borderId="0" xfId="0" applyFont="1" applyFill="1" applyAlignment="1">
      <alignment horizontal="left" vertical="center"/>
    </xf>
    <xf numFmtId="0" fontId="5" fillId="0" borderId="0" xfId="0" applyFont="1" applyAlignment="1">
      <alignment horizontal="left" vertical="center"/>
    </xf>
    <xf numFmtId="0" fontId="5" fillId="0" borderId="0" xfId="0" applyFont="1" applyAlignment="1">
      <alignment horizontal="center" vertical="center"/>
    </xf>
    <xf numFmtId="0" fontId="8" fillId="0" borderId="0" xfId="0" applyFont="1" applyFill="1" applyBorder="1" applyAlignment="1" applyProtection="1">
      <alignment horizontal="left" vertical="center"/>
    </xf>
    <xf numFmtId="0" fontId="5" fillId="0" borderId="0" xfId="0" applyFont="1" applyAlignment="1" applyProtection="1">
      <alignment horizontal="left" vertical="center"/>
    </xf>
    <xf numFmtId="0" fontId="5" fillId="0" borderId="0" xfId="0" applyFont="1" applyAlignment="1" applyProtection="1">
      <alignment horizontal="center" vertical="center"/>
    </xf>
    <xf numFmtId="0" fontId="14" fillId="0" borderId="0" xfId="0" applyFont="1" applyFill="1" applyBorder="1" applyAlignment="1" applyProtection="1">
      <alignment horizontal="left" vertical="center"/>
    </xf>
    <xf numFmtId="0" fontId="4" fillId="0" borderId="6" xfId="0" applyFont="1" applyBorder="1" applyAlignment="1" applyProtection="1">
      <alignment vertical="center" wrapText="1"/>
    </xf>
    <xf numFmtId="0" fontId="5" fillId="0" borderId="2" xfId="0" applyFont="1" applyBorder="1" applyAlignment="1" applyProtection="1">
      <alignment horizontal="center" vertical="center"/>
      <protection locked="0"/>
    </xf>
    <xf numFmtId="0" fontId="5" fillId="0" borderId="3" xfId="0" applyFont="1" applyBorder="1" applyAlignment="1" applyProtection="1">
      <alignment horizontal="center" vertical="center"/>
      <protection locked="0"/>
    </xf>
    <xf numFmtId="0" fontId="5" fillId="0" borderId="16" xfId="0" applyFont="1" applyBorder="1" applyAlignment="1" applyProtection="1">
      <alignment horizontal="center" vertical="center"/>
      <protection locked="0"/>
    </xf>
    <xf numFmtId="0" fontId="20" fillId="0" borderId="0" xfId="4" applyFont="1" applyProtection="1"/>
    <xf numFmtId="0" fontId="13" fillId="0" borderId="0" xfId="0" applyFont="1" applyFill="1" applyBorder="1" applyAlignment="1" applyProtection="1">
      <alignment horizontal="left" vertical="center"/>
    </xf>
    <xf numFmtId="0" fontId="5" fillId="0" borderId="0" xfId="0" applyFont="1" applyFill="1" applyBorder="1" applyAlignment="1" applyProtection="1">
      <alignment horizontal="left" vertical="center"/>
    </xf>
    <xf numFmtId="2" fontId="16" fillId="0" borderId="0" xfId="0" applyNumberFormat="1" applyFont="1" applyFill="1" applyBorder="1" applyAlignment="1" applyProtection="1">
      <alignment horizontal="left" vertical="center"/>
    </xf>
    <xf numFmtId="0" fontId="5" fillId="0" borderId="5" xfId="0" applyFont="1" applyBorder="1" applyAlignment="1" applyProtection="1">
      <alignment vertical="center" wrapText="1"/>
    </xf>
    <xf numFmtId="0" fontId="5" fillId="0" borderId="4" xfId="0" applyFont="1" applyBorder="1" applyAlignment="1" applyProtection="1">
      <alignment vertical="center" wrapText="1"/>
    </xf>
    <xf numFmtId="0" fontId="5" fillId="2" borderId="12" xfId="0" applyFont="1" applyFill="1" applyBorder="1" applyAlignment="1" applyProtection="1">
      <alignment vertical="center" wrapText="1"/>
    </xf>
    <xf numFmtId="2" fontId="0" fillId="0" borderId="0" xfId="0" applyNumberFormat="1" applyFont="1" applyFill="1" applyBorder="1" applyAlignment="1" applyProtection="1">
      <alignment horizontal="left" vertical="center"/>
    </xf>
    <xf numFmtId="0" fontId="10" fillId="2" borderId="1" xfId="0" applyFont="1" applyFill="1" applyBorder="1" applyAlignment="1" applyProtection="1">
      <alignment horizontal="center" vertical="center"/>
    </xf>
    <xf numFmtId="0" fontId="10" fillId="2" borderId="2" xfId="0" applyFont="1" applyFill="1" applyBorder="1" applyAlignment="1" applyProtection="1">
      <alignment horizontal="center" vertical="center"/>
    </xf>
    <xf numFmtId="0" fontId="5" fillId="3" borderId="16" xfId="0" applyFont="1" applyFill="1" applyBorder="1" applyAlignment="1" applyProtection="1">
      <alignment horizontal="center" vertical="center"/>
    </xf>
    <xf numFmtId="0" fontId="5" fillId="0" borderId="18" xfId="0" applyFont="1" applyBorder="1" applyAlignment="1" applyProtection="1">
      <alignment horizontal="center" vertical="center"/>
      <protection locked="0"/>
    </xf>
    <xf numFmtId="0" fontId="15" fillId="0" borderId="10" xfId="0" quotePrefix="1" applyFont="1" applyBorder="1" applyAlignment="1" applyProtection="1">
      <alignment vertical="center" wrapText="1"/>
    </xf>
    <xf numFmtId="0" fontId="7" fillId="0" borderId="6" xfId="0" applyFont="1" applyBorder="1" applyAlignment="1" applyProtection="1">
      <alignment vertical="center" wrapText="1"/>
    </xf>
    <xf numFmtId="0" fontId="10" fillId="0" borderId="2" xfId="0" applyFont="1" applyBorder="1" applyAlignment="1" applyProtection="1">
      <alignment horizontal="center" vertical="center"/>
      <protection locked="0"/>
    </xf>
    <xf numFmtId="0" fontId="5" fillId="0" borderId="0" xfId="0" applyFont="1" applyAlignment="1" applyProtection="1">
      <alignment horizontal="center" vertical="center"/>
      <protection locked="0"/>
    </xf>
    <xf numFmtId="0" fontId="10" fillId="0" borderId="1" xfId="0" applyFont="1" applyFill="1" applyBorder="1" applyAlignment="1" applyProtection="1">
      <alignment horizontal="center" vertical="center"/>
      <protection locked="0"/>
    </xf>
    <xf numFmtId="0" fontId="7" fillId="0" borderId="7" xfId="0" applyFont="1" applyBorder="1" applyAlignment="1" applyProtection="1">
      <alignment vertical="center" wrapText="1"/>
    </xf>
    <xf numFmtId="0" fontId="21" fillId="0" borderId="7" xfId="0" quotePrefix="1" applyFont="1" applyFill="1" applyBorder="1" applyAlignment="1" applyProtection="1">
      <alignment vertical="center" wrapText="1"/>
    </xf>
    <xf numFmtId="0" fontId="21" fillId="0" borderId="1" xfId="0" quotePrefix="1" applyFont="1" applyFill="1" applyBorder="1" applyAlignment="1" applyProtection="1">
      <alignment vertical="center" wrapText="1"/>
    </xf>
    <xf numFmtId="0" fontId="4" fillId="5" borderId="20" xfId="0" applyFont="1" applyFill="1" applyBorder="1" applyAlignment="1" applyProtection="1">
      <alignment horizontal="left" vertical="center" wrapText="1"/>
    </xf>
    <xf numFmtId="0" fontId="12" fillId="5" borderId="15" xfId="0" applyFont="1" applyFill="1" applyBorder="1" applyAlignment="1" applyProtection="1">
      <alignment horizontal="center" vertical="center" wrapText="1"/>
      <protection locked="0"/>
    </xf>
    <xf numFmtId="0" fontId="4" fillId="5" borderId="15" xfId="0" applyFont="1" applyFill="1" applyBorder="1" applyAlignment="1" applyProtection="1">
      <alignment horizontal="center" vertical="center" wrapText="1"/>
      <protection locked="0"/>
    </xf>
    <xf numFmtId="0" fontId="5" fillId="5" borderId="0" xfId="0" applyFont="1" applyFill="1" applyAlignment="1" applyProtection="1">
      <alignment horizontal="center" vertical="center"/>
      <protection locked="0"/>
    </xf>
    <xf numFmtId="0" fontId="5" fillId="5" borderId="15" xfId="0" applyFont="1" applyFill="1" applyBorder="1" applyAlignment="1" applyProtection="1">
      <alignment horizontal="center" vertical="center" wrapText="1"/>
      <protection locked="0"/>
    </xf>
    <xf numFmtId="0" fontId="5" fillId="0" borderId="16" xfId="0" applyFont="1" applyBorder="1" applyAlignment="1" applyProtection="1">
      <alignment horizontal="center" vertical="center"/>
    </xf>
    <xf numFmtId="0" fontId="10" fillId="0" borderId="1" xfId="0" applyFont="1" applyFill="1" applyBorder="1" applyAlignment="1" applyProtection="1">
      <alignment horizontal="center" vertical="center"/>
    </xf>
    <xf numFmtId="0" fontId="5" fillId="3" borderId="11" xfId="0" applyFont="1" applyFill="1" applyBorder="1" applyAlignment="1" applyProtection="1">
      <alignment horizontal="center" vertical="center"/>
    </xf>
    <xf numFmtId="0" fontId="5" fillId="3" borderId="1" xfId="0" applyFont="1" applyFill="1" applyBorder="1" applyAlignment="1" applyProtection="1">
      <alignment horizontal="center" vertical="center"/>
    </xf>
    <xf numFmtId="0" fontId="10" fillId="4" borderId="16" xfId="0" applyNumberFormat="1" applyFont="1" applyFill="1" applyBorder="1" applyAlignment="1" applyProtection="1">
      <alignment horizontal="center" vertical="center"/>
    </xf>
    <xf numFmtId="0" fontId="5" fillId="0" borderId="21" xfId="0" applyFont="1" applyBorder="1" applyAlignment="1" applyProtection="1">
      <alignment horizontal="left" vertical="center"/>
    </xf>
    <xf numFmtId="0" fontId="4" fillId="5" borderId="1" xfId="0" quotePrefix="1" applyFont="1" applyFill="1" applyBorder="1" applyAlignment="1" applyProtection="1">
      <alignment horizontal="left" vertical="center" wrapText="1"/>
    </xf>
    <xf numFmtId="0" fontId="4" fillId="0" borderId="14" xfId="0" applyFont="1" applyBorder="1" applyAlignment="1">
      <alignment horizontal="left" vertical="center" wrapText="1"/>
    </xf>
    <xf numFmtId="0" fontId="5" fillId="5" borderId="1" xfId="0" applyFont="1" applyFill="1" applyBorder="1" applyAlignment="1" applyProtection="1">
      <alignment horizontal="center" vertical="center" wrapText="1"/>
      <protection locked="0"/>
    </xf>
    <xf numFmtId="0" fontId="4" fillId="5" borderId="1" xfId="0" applyFont="1" applyFill="1" applyBorder="1" applyAlignment="1" applyProtection="1">
      <alignment horizontal="center" vertical="center" wrapText="1"/>
      <protection locked="0"/>
    </xf>
    <xf numFmtId="0" fontId="12" fillId="5" borderId="1" xfId="0" applyFont="1" applyFill="1" applyBorder="1" applyAlignment="1" applyProtection="1">
      <alignment horizontal="center" vertical="center" wrapText="1"/>
      <protection locked="0"/>
    </xf>
    <xf numFmtId="0" fontId="9" fillId="0" borderId="19" xfId="0" applyFont="1" applyBorder="1" applyAlignment="1" applyProtection="1">
      <alignment vertical="center" wrapText="1"/>
    </xf>
    <xf numFmtId="0" fontId="5" fillId="0" borderId="1" xfId="0" applyFont="1" applyBorder="1" applyAlignment="1" applyProtection="1">
      <alignment horizontal="center" vertical="center"/>
      <protection locked="0"/>
    </xf>
    <xf numFmtId="0" fontId="5" fillId="0" borderId="15" xfId="0" applyFont="1" applyBorder="1" applyAlignment="1" applyProtection="1">
      <alignment horizontal="center" vertical="center"/>
      <protection locked="0"/>
    </xf>
    <xf numFmtId="9" fontId="10" fillId="4" borderId="11" xfId="0" applyNumberFormat="1" applyFont="1" applyFill="1" applyBorder="1" applyAlignment="1" applyProtection="1">
      <alignment horizontal="center" vertical="center"/>
    </xf>
    <xf numFmtId="9" fontId="10" fillId="0" borderId="11" xfId="0" applyNumberFormat="1" applyFont="1" applyBorder="1" applyAlignment="1" applyProtection="1">
      <alignment horizontal="center" vertical="center"/>
      <protection locked="0"/>
    </xf>
    <xf numFmtId="0" fontId="10" fillId="0" borderId="2" xfId="0" applyFont="1" applyFill="1" applyBorder="1" applyAlignment="1" applyProtection="1">
      <alignment horizontal="center" vertical="center"/>
    </xf>
    <xf numFmtId="0" fontId="4" fillId="0" borderId="0" xfId="0" applyFont="1" applyFill="1" applyAlignment="1" applyProtection="1">
      <alignment horizontal="left" vertical="center"/>
    </xf>
    <xf numFmtId="0" fontId="4" fillId="0" borderId="21" xfId="0" applyFont="1" applyBorder="1" applyAlignment="1" applyProtection="1">
      <alignment horizontal="left" vertical="center"/>
    </xf>
    <xf numFmtId="0" fontId="4" fillId="0" borderId="0" xfId="0" applyFont="1" applyAlignment="1" applyProtection="1">
      <alignment horizontal="center" vertical="center"/>
    </xf>
    <xf numFmtId="0" fontId="4" fillId="0" borderId="2" xfId="0" applyFont="1" applyBorder="1" applyAlignment="1" applyProtection="1">
      <alignment horizontal="center" vertical="center"/>
      <protection locked="0"/>
    </xf>
    <xf numFmtId="0" fontId="4" fillId="3" borderId="12" xfId="0" applyFont="1" applyFill="1" applyBorder="1" applyAlignment="1" applyProtection="1">
      <alignment vertical="center" wrapText="1"/>
    </xf>
    <xf numFmtId="0" fontId="4" fillId="3" borderId="14" xfId="0" applyFont="1" applyFill="1" applyBorder="1" applyAlignment="1" applyProtection="1">
      <alignment horizontal="center" vertical="center"/>
      <protection locked="0"/>
    </xf>
    <xf numFmtId="0" fontId="4" fillId="0" borderId="18" xfId="0" applyFont="1" applyBorder="1" applyAlignment="1" applyProtection="1">
      <alignment horizontal="center" vertical="center"/>
      <protection locked="0"/>
    </xf>
    <xf numFmtId="3" fontId="4" fillId="0" borderId="15" xfId="0" applyNumberFormat="1" applyFont="1" applyBorder="1" applyAlignment="1" applyProtection="1">
      <alignment horizontal="center" vertical="center"/>
      <protection locked="0"/>
    </xf>
    <xf numFmtId="3" fontId="4" fillId="0" borderId="18" xfId="0" applyNumberFormat="1" applyFont="1" applyBorder="1" applyAlignment="1" applyProtection="1">
      <alignment horizontal="center" vertical="center"/>
      <protection locked="0"/>
    </xf>
    <xf numFmtId="3" fontId="4" fillId="0" borderId="1" xfId="0" applyNumberFormat="1" applyFont="1" applyBorder="1" applyAlignment="1" applyProtection="1">
      <alignment horizontal="center" vertical="center"/>
      <protection locked="0"/>
    </xf>
    <xf numFmtId="0" fontId="4" fillId="0" borderId="2" xfId="0" applyFont="1" applyFill="1" applyBorder="1" applyAlignment="1" applyProtection="1">
      <alignment horizontal="center" vertical="center"/>
      <protection locked="0"/>
    </xf>
    <xf numFmtId="0" fontId="4" fillId="0" borderId="10" xfId="0" applyFont="1" applyFill="1" applyBorder="1" applyAlignment="1" applyProtection="1">
      <alignment horizontal="center" vertical="center"/>
      <protection locked="0"/>
    </xf>
    <xf numFmtId="0" fontId="22" fillId="0" borderId="1" xfId="0" applyFont="1" applyBorder="1" applyAlignment="1" applyProtection="1">
      <alignment horizontal="left" vertical="center" wrapText="1" indent="1"/>
    </xf>
    <xf numFmtId="0" fontId="4" fillId="0" borderId="0" xfId="0" applyFont="1" applyAlignment="1" applyProtection="1">
      <alignment horizontal="left" vertical="center"/>
    </xf>
    <xf numFmtId="0" fontId="4" fillId="0" borderId="7" xfId="0" applyFont="1" applyBorder="1" applyAlignment="1" applyProtection="1">
      <alignment vertical="center" wrapText="1"/>
    </xf>
    <xf numFmtId="3" fontId="4" fillId="0" borderId="10" xfId="0" applyNumberFormat="1" applyFont="1" applyBorder="1" applyAlignment="1" applyProtection="1">
      <alignment horizontal="center" vertical="center"/>
      <protection locked="0"/>
    </xf>
    <xf numFmtId="0" fontId="22" fillId="0" borderId="1" xfId="0" applyFont="1" applyFill="1" applyBorder="1" applyAlignment="1" applyProtection="1">
      <alignment horizontal="left" vertical="center" wrapText="1" indent="2"/>
    </xf>
    <xf numFmtId="3" fontId="4" fillId="0" borderId="1" xfId="0" applyNumberFormat="1" applyFont="1" applyFill="1" applyBorder="1" applyAlignment="1" applyProtection="1">
      <alignment horizontal="center" vertical="center"/>
      <protection locked="0"/>
    </xf>
    <xf numFmtId="0" fontId="7" fillId="6" borderId="11" xfId="0" applyFont="1" applyFill="1" applyBorder="1" applyAlignment="1" applyProtection="1">
      <alignment horizontal="center" vertical="center" wrapText="1"/>
    </xf>
    <xf numFmtId="0" fontId="22" fillId="0" borderId="0" xfId="0" applyFont="1" applyFill="1" applyBorder="1" applyAlignment="1" applyProtection="1">
      <alignment horizontal="left" vertical="center" wrapText="1" indent="2"/>
    </xf>
    <xf numFmtId="3" fontId="4" fillId="0" borderId="0" xfId="0" applyNumberFormat="1" applyFont="1" applyFill="1" applyBorder="1" applyAlignment="1" applyProtection="1">
      <alignment horizontal="center" vertical="center"/>
      <protection locked="0"/>
    </xf>
    <xf numFmtId="0" fontId="4" fillId="7" borderId="0" xfId="0" applyFont="1" applyFill="1" applyAlignment="1" applyProtection="1">
      <alignment horizontal="left" vertical="center"/>
    </xf>
    <xf numFmtId="0" fontId="4" fillId="7" borderId="0" xfId="0" applyFont="1" applyFill="1" applyAlignment="1" applyProtection="1">
      <alignment horizontal="center" vertical="center"/>
    </xf>
    <xf numFmtId="0" fontId="20" fillId="0" borderId="0" xfId="6" applyFont="1" applyProtection="1"/>
    <xf numFmtId="0" fontId="5" fillId="6" borderId="11" xfId="0" applyFont="1" applyFill="1" applyBorder="1" applyAlignment="1" applyProtection="1">
      <alignment horizontal="center" vertical="center" wrapText="1"/>
    </xf>
    <xf numFmtId="0" fontId="4" fillId="6" borderId="11" xfId="0" applyFont="1" applyFill="1" applyBorder="1" applyAlignment="1" applyProtection="1">
      <alignment horizontal="center" vertical="center" wrapText="1"/>
    </xf>
    <xf numFmtId="0" fontId="4" fillId="2" borderId="12" xfId="0" applyFont="1" applyFill="1" applyBorder="1" applyAlignment="1" applyProtection="1">
      <alignment vertical="center" wrapText="1"/>
    </xf>
    <xf numFmtId="0" fontId="5" fillId="7" borderId="13" xfId="0" applyFont="1" applyFill="1" applyBorder="1" applyAlignment="1" applyProtection="1">
      <alignment horizontal="center" vertical="center"/>
      <protection locked="0"/>
    </xf>
    <xf numFmtId="0" fontId="24" fillId="7" borderId="11" xfId="0" applyFont="1" applyFill="1" applyBorder="1" applyAlignment="1" applyProtection="1">
      <alignment horizontal="center" vertical="center" wrapText="1"/>
      <protection locked="0"/>
    </xf>
    <xf numFmtId="0" fontId="6" fillId="6" borderId="23" xfId="0" applyFont="1" applyFill="1" applyBorder="1" applyAlignment="1" applyProtection="1">
      <alignment vertical="center"/>
    </xf>
    <xf numFmtId="0" fontId="6" fillId="6" borderId="24" xfId="0" applyFont="1" applyFill="1" applyBorder="1" applyAlignment="1" applyProtection="1">
      <alignment vertical="center"/>
    </xf>
    <xf numFmtId="0" fontId="6" fillId="6" borderId="22" xfId="0" applyFont="1" applyFill="1" applyBorder="1" applyAlignment="1" applyProtection="1">
      <alignment vertical="center"/>
    </xf>
    <xf numFmtId="0" fontId="6" fillId="6" borderId="21" xfId="0" applyFont="1" applyFill="1" applyBorder="1" applyAlignment="1" applyProtection="1">
      <alignment vertical="center"/>
    </xf>
    <xf numFmtId="0" fontId="5" fillId="0" borderId="25" xfId="0" applyFont="1" applyBorder="1" applyAlignment="1" applyProtection="1">
      <alignment horizontal="center" vertical="center"/>
    </xf>
    <xf numFmtId="0" fontId="7" fillId="0" borderId="2" xfId="0" applyFont="1" applyBorder="1" applyAlignment="1" applyProtection="1">
      <alignment vertical="top" wrapText="1"/>
    </xf>
    <xf numFmtId="0" fontId="7" fillId="0" borderId="6" xfId="0" applyFont="1" applyBorder="1" applyAlignment="1" applyProtection="1">
      <alignment vertical="top" wrapText="1"/>
    </xf>
    <xf numFmtId="0" fontId="4" fillId="0" borderId="20" xfId="0" applyFont="1" applyFill="1" applyBorder="1" applyAlignment="1" applyProtection="1">
      <alignment horizontal="left" vertical="center"/>
    </xf>
    <xf numFmtId="0" fontId="8" fillId="6" borderId="12" xfId="0" applyFont="1" applyFill="1" applyBorder="1" applyAlignment="1" applyProtection="1">
      <alignment horizontal="center" vertical="center" wrapText="1"/>
    </xf>
    <xf numFmtId="0" fontId="8" fillId="6" borderId="13" xfId="0" applyFont="1" applyFill="1" applyBorder="1" applyAlignment="1" applyProtection="1">
      <alignment horizontal="center" vertical="center" wrapText="1"/>
    </xf>
    <xf numFmtId="0" fontId="8" fillId="6" borderId="8" xfId="0" applyFont="1" applyFill="1" applyBorder="1" applyAlignment="1" applyProtection="1">
      <alignment horizontal="center" vertical="center"/>
    </xf>
    <xf numFmtId="0" fontId="8" fillId="6" borderId="17" xfId="0" applyFont="1" applyFill="1" applyBorder="1" applyAlignment="1" applyProtection="1">
      <alignment horizontal="center" vertical="center"/>
    </xf>
    <xf numFmtId="2" fontId="17" fillId="6" borderId="12" xfId="0" applyNumberFormat="1" applyFont="1" applyFill="1" applyBorder="1" applyAlignment="1" applyProtection="1">
      <alignment horizontal="left" vertical="center" wrapText="1"/>
    </xf>
    <xf numFmtId="2" fontId="17" fillId="6" borderId="14" xfId="0" applyNumberFormat="1" applyFont="1" applyFill="1" applyBorder="1" applyAlignment="1" applyProtection="1">
      <alignment horizontal="left" vertical="center" wrapText="1"/>
    </xf>
    <xf numFmtId="2" fontId="17" fillId="6" borderId="13" xfId="0" applyNumberFormat="1" applyFont="1" applyFill="1" applyBorder="1" applyAlignment="1" applyProtection="1">
      <alignment horizontal="left" vertical="center" wrapText="1"/>
    </xf>
    <xf numFmtId="0" fontId="8" fillId="6" borderId="7" xfId="0" applyFont="1" applyFill="1" applyBorder="1" applyAlignment="1" applyProtection="1">
      <alignment horizontal="center" vertical="center" wrapText="1"/>
    </xf>
    <xf numFmtId="0" fontId="8" fillId="6" borderId="9" xfId="0" applyFont="1" applyFill="1" applyBorder="1" applyAlignment="1" applyProtection="1">
      <alignment horizontal="center" vertical="center" wrapText="1"/>
    </xf>
    <xf numFmtId="0" fontId="12" fillId="6" borderId="10" xfId="0" applyFont="1" applyFill="1" applyBorder="1" applyAlignment="1" applyProtection="1">
      <alignment horizontal="center" vertical="center" wrapText="1"/>
    </xf>
    <xf numFmtId="0" fontId="12" fillId="6" borderId="15" xfId="0" applyFont="1" applyFill="1" applyBorder="1" applyAlignment="1" applyProtection="1">
      <alignment horizontal="center" vertical="center" wrapText="1"/>
    </xf>
    <xf numFmtId="0" fontId="12" fillId="6" borderId="11" xfId="0" applyFont="1" applyFill="1" applyBorder="1" applyAlignment="1" applyProtection="1">
      <alignment horizontal="center" vertical="center" wrapText="1"/>
    </xf>
    <xf numFmtId="0" fontId="6" fillId="6" borderId="12" xfId="0" applyFont="1" applyFill="1" applyBorder="1" applyAlignment="1" applyProtection="1">
      <alignment horizontal="center" vertical="center" wrapText="1"/>
    </xf>
    <xf numFmtId="0" fontId="6" fillId="6" borderId="14" xfId="0" applyFont="1" applyFill="1" applyBorder="1" applyAlignment="1" applyProtection="1">
      <alignment horizontal="center" vertical="center" wrapText="1"/>
    </xf>
    <xf numFmtId="0" fontId="6" fillId="6" borderId="13" xfId="0" applyFont="1" applyFill="1" applyBorder="1" applyAlignment="1" applyProtection="1">
      <alignment horizontal="center" vertical="center" wrapText="1"/>
    </xf>
    <xf numFmtId="0" fontId="8" fillId="7" borderId="14" xfId="0" applyFont="1" applyFill="1" applyBorder="1" applyAlignment="1" applyProtection="1">
      <alignment horizontal="center" vertical="center"/>
    </xf>
    <xf numFmtId="0" fontId="8" fillId="7" borderId="13" xfId="0" applyFont="1" applyFill="1" applyBorder="1" applyAlignment="1" applyProtection="1">
      <alignment horizontal="center" vertical="center"/>
    </xf>
    <xf numFmtId="0" fontId="8" fillId="6" borderId="12" xfId="0" applyFont="1" applyFill="1" applyBorder="1" applyAlignment="1" applyProtection="1">
      <alignment horizontal="center" vertical="center"/>
    </xf>
    <xf numFmtId="0" fontId="8" fillId="6" borderId="14" xfId="0" applyFont="1" applyFill="1" applyBorder="1" applyAlignment="1" applyProtection="1">
      <alignment horizontal="center" vertical="center"/>
    </xf>
    <xf numFmtId="0" fontId="8" fillId="6" borderId="13" xfId="0" applyFont="1" applyFill="1" applyBorder="1" applyAlignment="1" applyProtection="1">
      <alignment horizontal="center" vertical="center"/>
    </xf>
    <xf numFmtId="0" fontId="6" fillId="6" borderId="12" xfId="0" applyFont="1" applyFill="1" applyBorder="1" applyAlignment="1" applyProtection="1">
      <alignment horizontal="center" vertical="center"/>
    </xf>
    <xf numFmtId="0" fontId="6" fillId="6" borderId="14" xfId="0" applyFont="1" applyFill="1" applyBorder="1" applyAlignment="1" applyProtection="1">
      <alignment horizontal="center" vertical="center"/>
    </xf>
    <xf numFmtId="0" fontId="6" fillId="6" borderId="13" xfId="0" applyFont="1" applyFill="1" applyBorder="1" applyAlignment="1" applyProtection="1">
      <alignment horizontal="center" vertical="center"/>
    </xf>
    <xf numFmtId="2" fontId="16" fillId="0" borderId="26" xfId="0" applyNumberFormat="1" applyFont="1" applyFill="1" applyBorder="1" applyAlignment="1" applyProtection="1">
      <alignment horizontal="center" vertical="center"/>
    </xf>
    <xf numFmtId="2" fontId="16" fillId="0" borderId="11" xfId="0" applyNumberFormat="1" applyFont="1" applyFill="1" applyBorder="1" applyAlignment="1" applyProtection="1">
      <alignment vertical="center"/>
    </xf>
    <xf numFmtId="2" fontId="16" fillId="0" borderId="1" xfId="0" applyNumberFormat="1" applyFont="1" applyFill="1" applyBorder="1" applyAlignment="1" applyProtection="1">
      <alignment vertical="center"/>
    </xf>
    <xf numFmtId="2" fontId="16" fillId="0" borderId="0" xfId="0" applyNumberFormat="1" applyFont="1" applyFill="1" applyBorder="1" applyAlignment="1" applyProtection="1">
      <alignment vertical="center"/>
    </xf>
    <xf numFmtId="2" fontId="16" fillId="0" borderId="27" xfId="0" applyNumberFormat="1" applyFont="1" applyFill="1" applyBorder="1" applyAlignment="1" applyProtection="1">
      <alignment horizontal="center" vertical="center"/>
    </xf>
    <xf numFmtId="2" fontId="16" fillId="0" borderId="28" xfId="0" applyNumberFormat="1" applyFont="1" applyFill="1" applyBorder="1" applyAlignment="1" applyProtection="1">
      <alignment horizontal="center" vertical="center"/>
    </xf>
    <xf numFmtId="2" fontId="16" fillId="0" borderId="29" xfId="0" applyNumberFormat="1" applyFont="1" applyFill="1" applyBorder="1" applyAlignment="1" applyProtection="1">
      <alignment vertical="center"/>
    </xf>
    <xf numFmtId="2" fontId="16" fillId="0" borderId="30" xfId="0" applyNumberFormat="1" applyFont="1" applyFill="1" applyBorder="1" applyAlignment="1" applyProtection="1">
      <alignment vertical="center"/>
    </xf>
    <xf numFmtId="2" fontId="16" fillId="0" borderId="14" xfId="0" applyNumberFormat="1" applyFont="1" applyFill="1" applyBorder="1" applyAlignment="1" applyProtection="1">
      <alignment horizontal="center" vertical="center"/>
      <protection locked="0"/>
    </xf>
    <xf numFmtId="2" fontId="16" fillId="0" borderId="13" xfId="0" applyNumberFormat="1" applyFont="1" applyFill="1" applyBorder="1" applyAlignment="1" applyProtection="1">
      <alignment horizontal="center" vertical="center"/>
      <protection locked="0"/>
    </xf>
    <xf numFmtId="2" fontId="28" fillId="0" borderId="14" xfId="0" applyNumberFormat="1" applyFont="1" applyFill="1" applyBorder="1" applyAlignment="1" applyProtection="1">
      <alignment horizontal="center" vertical="center"/>
      <protection locked="0"/>
    </xf>
    <xf numFmtId="2" fontId="28" fillId="0" borderId="13" xfId="0" applyNumberFormat="1" applyFont="1" applyFill="1" applyBorder="1" applyAlignment="1" applyProtection="1">
      <alignment horizontal="center" vertical="center"/>
      <protection locked="0"/>
    </xf>
    <xf numFmtId="2" fontId="28" fillId="0" borderId="9" xfId="0" applyNumberFormat="1" applyFont="1" applyFill="1" applyBorder="1" applyAlignment="1" applyProtection="1">
      <alignment horizontal="center" vertical="center"/>
      <protection locked="0"/>
    </xf>
    <xf numFmtId="2" fontId="28" fillId="0" borderId="21" xfId="0" applyNumberFormat="1" applyFont="1" applyFill="1" applyBorder="1" applyAlignment="1" applyProtection="1">
      <alignment horizontal="center" vertical="center"/>
      <protection locked="0"/>
    </xf>
    <xf numFmtId="2" fontId="28" fillId="0" borderId="12" xfId="0" applyNumberFormat="1" applyFont="1" applyFill="1" applyBorder="1" applyAlignment="1" applyProtection="1">
      <alignment horizontal="center" vertical="center"/>
      <protection locked="0"/>
    </xf>
  </cellXfs>
  <cellStyles count="7">
    <cellStyle name="Standard" xfId="0" builtinId="0"/>
    <cellStyle name="Standard 2" xfId="1" xr:uid="{00000000-0005-0000-0000-000001000000}"/>
    <cellStyle name="Standard 3" xfId="3" xr:uid="{00000000-0005-0000-0000-000002000000}"/>
    <cellStyle name="Standard 4" xfId="4" xr:uid="{00000000-0005-0000-0000-000003000000}"/>
    <cellStyle name="Standard 4 2" xfId="5" xr:uid="{00000000-0005-0000-0000-000004000000}"/>
    <cellStyle name="Standard 4 3" xfId="6" xr:uid="{00000000-0005-0000-0000-000005000000}"/>
    <cellStyle name="Währung 3 2" xfId="2" xr:uid="{00000000-0005-0000-0000-000006000000}"/>
  </cellStyles>
  <dxfs count="0"/>
  <tableStyles count="0" defaultTableStyle="TableStyleMedium2" defaultPivotStyle="PivotStyleLight16"/>
  <colors>
    <mruColors>
      <color rgb="FFE7EEF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10" Type="http://schemas.openxmlformats.org/officeDocument/2006/relationships/calcChain" Target="calcChain.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J:\Controlling\Controlling%20spezial\Cont2014\DRG_Statistiken\HR_201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J:\Controlling\Controlling%20spezial\Cont2016\0AEB16\9_Level%201\alt\Kalkulationsschema%20QFR-RL_18.05.2016_V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J:\Dokumente%20und%20Einstellungen\Schumannma\Desktop\Katalogpr&#252;fung\Namen_fuer_Oekonomie_060926_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ung Je Monat"/>
      <sheetName val="Daten"/>
      <sheetName val="-"/>
      <sheetName val="Jan"/>
      <sheetName val="Feb"/>
      <sheetName val="Mrz"/>
      <sheetName val="April"/>
      <sheetName val="Mai"/>
      <sheetName val="Juni"/>
      <sheetName val="Juli"/>
      <sheetName val="Aug"/>
      <sheetName val="Sept"/>
      <sheetName val="Okt "/>
      <sheetName val="Nov"/>
      <sheetName val="Dez_vorl"/>
      <sheetName val="Dez_endgültig"/>
      <sheetName val="- "/>
      <sheetName val="HR_AbweichIst"/>
      <sheetName val="Übersicht_Jahr_PS"/>
      <sheetName val="Möller"/>
    </sheetNames>
    <sheetDataSet>
      <sheetData sheetId="0">
        <row r="9">
          <cell r="C9">
            <v>139.393</v>
          </cell>
        </row>
        <row r="11">
          <cell r="N11">
            <v>1</v>
          </cell>
        </row>
        <row r="18">
          <cell r="N18">
            <v>1.0000000000000002</v>
          </cell>
        </row>
        <row r="25">
          <cell r="N25">
            <v>1</v>
          </cell>
        </row>
        <row r="32">
          <cell r="N32">
            <v>1</v>
          </cell>
        </row>
        <row r="39">
          <cell r="N39">
            <v>1</v>
          </cell>
        </row>
        <row r="46">
          <cell r="N46">
            <v>1</v>
          </cell>
        </row>
        <row r="53">
          <cell r="N53">
            <v>0.99999999999999978</v>
          </cell>
        </row>
        <row r="60">
          <cell r="N60">
            <v>1</v>
          </cell>
        </row>
        <row r="67">
          <cell r="N67">
            <v>1</v>
          </cell>
        </row>
        <row r="81">
          <cell r="N81">
            <v>0.99999999999999989</v>
          </cell>
        </row>
        <row r="88">
          <cell r="N88">
            <v>1</v>
          </cell>
        </row>
        <row r="95">
          <cell r="N95">
            <v>1.0000000000000002</v>
          </cell>
        </row>
        <row r="103">
          <cell r="N103">
            <v>0.99999974606414166</v>
          </cell>
        </row>
        <row r="110">
          <cell r="N110">
            <v>1</v>
          </cell>
        </row>
      </sheetData>
      <sheetData sheetId="1">
        <row r="3">
          <cell r="B3">
            <v>3066.6</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rläuterungen"/>
      <sheetName val="Ermittlung der Vollkräfte"/>
      <sheetName val="Erlösanteile PD_1"/>
      <sheetName val="Erlösanteile PD_2"/>
      <sheetName val="BelegungA1a_A1b"/>
      <sheetName val="DRG_Ist_Plan"/>
      <sheetName val="Mehrkosten"/>
      <sheetName val="FP-Katalog 2016"/>
      <sheetName val="Jahresarbeitstage BL 2015"/>
      <sheetName val="Kriterien zur Einstufung"/>
      <sheetName val="Vorgaben zur Personalplanung"/>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7">
          <cell r="A7" t="str">
            <v>A01A</v>
          </cell>
        </row>
        <row r="8">
          <cell r="A8" t="str">
            <v>A01B</v>
          </cell>
        </row>
        <row r="9">
          <cell r="A9" t="str">
            <v>A01C</v>
          </cell>
        </row>
        <row r="10">
          <cell r="A10" t="str">
            <v>A02Z</v>
          </cell>
        </row>
        <row r="11">
          <cell r="A11" t="str">
            <v>A03A</v>
          </cell>
        </row>
        <row r="12">
          <cell r="A12" t="str">
            <v>A03B</v>
          </cell>
        </row>
        <row r="13">
          <cell r="A13" t="str">
            <v>A04B</v>
          </cell>
        </row>
        <row r="14">
          <cell r="A14" t="str">
            <v>A04C</v>
          </cell>
        </row>
        <row r="15">
          <cell r="A15" t="str">
            <v>A04D</v>
          </cell>
        </row>
        <row r="16">
          <cell r="A16" t="str">
            <v>A04E</v>
          </cell>
        </row>
        <row r="17">
          <cell r="A17" t="str">
            <v>A04F</v>
          </cell>
        </row>
        <row r="18">
          <cell r="A18" t="str">
            <v>A05A</v>
          </cell>
        </row>
        <row r="19">
          <cell r="A19" t="str">
            <v>A05B</v>
          </cell>
        </row>
        <row r="20">
          <cell r="A20" t="str">
            <v>A06A</v>
          </cell>
        </row>
        <row r="21">
          <cell r="A21" t="str">
            <v>A06B</v>
          </cell>
        </row>
        <row r="22">
          <cell r="A22" t="str">
            <v>A06C</v>
          </cell>
        </row>
        <row r="23">
          <cell r="A23" t="str">
            <v>A07A</v>
          </cell>
        </row>
        <row r="24">
          <cell r="A24" t="str">
            <v>A07B</v>
          </cell>
        </row>
        <row r="25">
          <cell r="A25" t="str">
            <v>A07C</v>
          </cell>
        </row>
        <row r="26">
          <cell r="A26" t="str">
            <v>A07D</v>
          </cell>
        </row>
        <row r="27">
          <cell r="A27" t="str">
            <v>A07E</v>
          </cell>
        </row>
        <row r="28">
          <cell r="A28" t="str">
            <v>A09A</v>
          </cell>
        </row>
        <row r="29">
          <cell r="A29" t="str">
            <v>A09B</v>
          </cell>
        </row>
        <row r="30">
          <cell r="A30" t="str">
            <v>A09C</v>
          </cell>
        </row>
        <row r="31">
          <cell r="A31" t="str">
            <v>A09D</v>
          </cell>
        </row>
        <row r="32">
          <cell r="A32" t="str">
            <v>A09E</v>
          </cell>
        </row>
        <row r="33">
          <cell r="A33" t="str">
            <v>A09F</v>
          </cell>
        </row>
        <row r="34">
          <cell r="A34" t="str">
            <v>A11A</v>
          </cell>
        </row>
        <row r="35">
          <cell r="A35" t="str">
            <v>A11B</v>
          </cell>
        </row>
        <row r="36">
          <cell r="A36" t="str">
            <v>A11C</v>
          </cell>
        </row>
        <row r="37">
          <cell r="A37" t="str">
            <v>A11D</v>
          </cell>
        </row>
        <row r="38">
          <cell r="A38" t="str">
            <v>A11E</v>
          </cell>
        </row>
        <row r="39">
          <cell r="A39" t="str">
            <v>A11F</v>
          </cell>
        </row>
        <row r="40">
          <cell r="A40" t="str">
            <v>A11G</v>
          </cell>
        </row>
        <row r="41">
          <cell r="A41" t="str">
            <v>A11H</v>
          </cell>
        </row>
        <row r="42">
          <cell r="A42" t="str">
            <v>A11I</v>
          </cell>
        </row>
        <row r="43">
          <cell r="A43" t="str">
            <v>A13A</v>
          </cell>
        </row>
        <row r="44">
          <cell r="A44" t="str">
            <v>A13B</v>
          </cell>
        </row>
        <row r="45">
          <cell r="A45" t="str">
            <v>A13C</v>
          </cell>
        </row>
        <row r="46">
          <cell r="A46" t="str">
            <v>A13D</v>
          </cell>
        </row>
        <row r="47">
          <cell r="A47" t="str">
            <v>A13E</v>
          </cell>
        </row>
        <row r="48">
          <cell r="A48" t="str">
            <v>A13F</v>
          </cell>
        </row>
        <row r="49">
          <cell r="A49" t="str">
            <v>A13G</v>
          </cell>
        </row>
        <row r="50">
          <cell r="A50" t="str">
            <v>A13H</v>
          </cell>
        </row>
        <row r="51">
          <cell r="A51" t="str">
            <v>A15B</v>
          </cell>
        </row>
        <row r="52">
          <cell r="A52" t="str">
            <v>A15C</v>
          </cell>
        </row>
        <row r="53">
          <cell r="A53" t="str">
            <v>A15D</v>
          </cell>
        </row>
        <row r="54">
          <cell r="A54" t="str">
            <v>A17A</v>
          </cell>
        </row>
        <row r="55">
          <cell r="A55" t="str">
            <v>A17B</v>
          </cell>
        </row>
        <row r="56">
          <cell r="A56" t="str">
            <v>A18Z</v>
          </cell>
        </row>
        <row r="57">
          <cell r="A57" t="str">
            <v>A36A</v>
          </cell>
        </row>
        <row r="58">
          <cell r="A58" t="str">
            <v>A36B</v>
          </cell>
        </row>
        <row r="59">
          <cell r="A59" t="str">
            <v>A36C</v>
          </cell>
        </row>
        <row r="60">
          <cell r="A60" t="str">
            <v>A42A</v>
          </cell>
        </row>
        <row r="61">
          <cell r="A61" t="str">
            <v>A42B</v>
          </cell>
        </row>
        <row r="62">
          <cell r="A62" t="str">
            <v>A42C</v>
          </cell>
        </row>
        <row r="63">
          <cell r="A63" t="str">
            <v>A60A</v>
          </cell>
        </row>
        <row r="64">
          <cell r="A64" t="str">
            <v>A60B</v>
          </cell>
        </row>
        <row r="65">
          <cell r="A65" t="str">
            <v>A60C</v>
          </cell>
        </row>
        <row r="66">
          <cell r="A66" t="str">
            <v>A60D</v>
          </cell>
        </row>
        <row r="67">
          <cell r="A67" t="str">
            <v>A61A</v>
          </cell>
        </row>
        <row r="68">
          <cell r="A68" t="str">
            <v>A61B</v>
          </cell>
        </row>
        <row r="69">
          <cell r="A69" t="str">
            <v>A62Z</v>
          </cell>
        </row>
        <row r="70">
          <cell r="A70" t="str">
            <v>A63Z</v>
          </cell>
        </row>
        <row r="71">
          <cell r="A71" t="str">
            <v>A64Z</v>
          </cell>
        </row>
        <row r="72">
          <cell r="A72" t="str">
            <v>A66Z</v>
          </cell>
        </row>
        <row r="73">
          <cell r="A73" t="str">
            <v>A69Z</v>
          </cell>
        </row>
        <row r="74">
          <cell r="A74" t="str">
            <v>B01Z</v>
          </cell>
        </row>
        <row r="75">
          <cell r="A75" t="str">
            <v>B02A</v>
          </cell>
        </row>
        <row r="76">
          <cell r="A76" t="str">
            <v>B02B</v>
          </cell>
        </row>
        <row r="77">
          <cell r="A77" t="str">
            <v>B02C</v>
          </cell>
        </row>
        <row r="78">
          <cell r="A78" t="str">
            <v>B02D</v>
          </cell>
        </row>
        <row r="79">
          <cell r="A79" t="str">
            <v>B03Z</v>
          </cell>
        </row>
        <row r="80">
          <cell r="A80" t="str">
            <v>B04A</v>
          </cell>
        </row>
        <row r="81">
          <cell r="A81" t="str">
            <v>B04B</v>
          </cell>
        </row>
        <row r="82">
          <cell r="A82" t="str">
            <v>B04C</v>
          </cell>
        </row>
        <row r="83">
          <cell r="A83" t="str">
            <v>B04D</v>
          </cell>
        </row>
        <row r="84">
          <cell r="A84" t="str">
            <v>B05Z</v>
          </cell>
        </row>
        <row r="85">
          <cell r="A85" t="str">
            <v>B07Z</v>
          </cell>
        </row>
        <row r="86">
          <cell r="A86" t="str">
            <v>B09Z</v>
          </cell>
        </row>
        <row r="87">
          <cell r="A87" t="str">
            <v>B12Z</v>
          </cell>
        </row>
        <row r="88">
          <cell r="A88" t="str">
            <v>B15Z</v>
          </cell>
        </row>
        <row r="89">
          <cell r="A89" t="str">
            <v>B16Z</v>
          </cell>
        </row>
        <row r="90">
          <cell r="A90" t="str">
            <v>B17A</v>
          </cell>
        </row>
        <row r="91">
          <cell r="A91" t="str">
            <v>B17B</v>
          </cell>
        </row>
        <row r="92">
          <cell r="A92" t="str">
            <v>B17C</v>
          </cell>
        </row>
        <row r="93">
          <cell r="A93" t="str">
            <v>B17D</v>
          </cell>
        </row>
        <row r="94">
          <cell r="A94" t="str">
            <v>B17E</v>
          </cell>
        </row>
        <row r="95">
          <cell r="A95" t="str">
            <v>B18Z</v>
          </cell>
        </row>
        <row r="96">
          <cell r="A96" t="str">
            <v>B20A</v>
          </cell>
        </row>
        <row r="97">
          <cell r="A97" t="str">
            <v>B20B</v>
          </cell>
        </row>
        <row r="98">
          <cell r="A98" t="str">
            <v>B20C</v>
          </cell>
        </row>
        <row r="99">
          <cell r="A99" t="str">
            <v>B20D</v>
          </cell>
        </row>
        <row r="100">
          <cell r="A100" t="str">
            <v>B20E</v>
          </cell>
        </row>
        <row r="101">
          <cell r="A101" t="str">
            <v>B20F</v>
          </cell>
        </row>
        <row r="102">
          <cell r="A102" t="str">
            <v>B21A</v>
          </cell>
        </row>
        <row r="103">
          <cell r="A103" t="str">
            <v>B21B</v>
          </cell>
        </row>
        <row r="104">
          <cell r="A104" t="str">
            <v>B36A</v>
          </cell>
        </row>
        <row r="105">
          <cell r="A105" t="str">
            <v>B36B</v>
          </cell>
        </row>
        <row r="106">
          <cell r="A106" t="str">
            <v>B39A</v>
          </cell>
        </row>
        <row r="107">
          <cell r="A107" t="str">
            <v>B39B</v>
          </cell>
        </row>
        <row r="108">
          <cell r="A108" t="str">
            <v>B39C</v>
          </cell>
        </row>
        <row r="109">
          <cell r="A109" t="str">
            <v>B42A</v>
          </cell>
        </row>
        <row r="110">
          <cell r="A110" t="str">
            <v>B42B</v>
          </cell>
        </row>
        <row r="111">
          <cell r="A111" t="str">
            <v>B44A</v>
          </cell>
        </row>
        <row r="112">
          <cell r="A112" t="str">
            <v>B44B</v>
          </cell>
        </row>
        <row r="113">
          <cell r="A113" t="str">
            <v>B44C</v>
          </cell>
        </row>
        <row r="114">
          <cell r="A114" t="str">
            <v>B44D</v>
          </cell>
        </row>
        <row r="115">
          <cell r="A115" t="str">
            <v>B47A</v>
          </cell>
        </row>
        <row r="116">
          <cell r="A116" t="str">
            <v>B47B</v>
          </cell>
        </row>
        <row r="117">
          <cell r="A117" t="str">
            <v>B48Z</v>
          </cell>
        </row>
        <row r="118">
          <cell r="A118" t="str">
            <v>B60A</v>
          </cell>
        </row>
        <row r="119">
          <cell r="A119" t="str">
            <v>B60B</v>
          </cell>
        </row>
        <row r="120">
          <cell r="A120" t="str">
            <v>B61A</v>
          </cell>
        </row>
        <row r="121">
          <cell r="A121" t="str">
            <v>B63Z</v>
          </cell>
        </row>
        <row r="122">
          <cell r="A122" t="str">
            <v>B64Z</v>
          </cell>
        </row>
        <row r="123">
          <cell r="A123" t="str">
            <v>B66A</v>
          </cell>
        </row>
        <row r="124">
          <cell r="A124" t="str">
            <v>B66B</v>
          </cell>
        </row>
        <row r="125">
          <cell r="A125" t="str">
            <v>B66C</v>
          </cell>
        </row>
        <row r="126">
          <cell r="A126" t="str">
            <v>B66D</v>
          </cell>
        </row>
        <row r="127">
          <cell r="A127" t="str">
            <v>B67A</v>
          </cell>
        </row>
        <row r="128">
          <cell r="A128" t="str">
            <v>B67B</v>
          </cell>
        </row>
        <row r="129">
          <cell r="A129" t="str">
            <v>B68A</v>
          </cell>
        </row>
        <row r="130">
          <cell r="A130" t="str">
            <v>B68B</v>
          </cell>
        </row>
        <row r="131">
          <cell r="A131" t="str">
            <v>B68C</v>
          </cell>
        </row>
        <row r="132">
          <cell r="A132" t="str">
            <v>B68D</v>
          </cell>
        </row>
        <row r="133">
          <cell r="A133" t="str">
            <v>B69A</v>
          </cell>
        </row>
        <row r="134">
          <cell r="A134" t="str">
            <v>B69B</v>
          </cell>
        </row>
        <row r="135">
          <cell r="A135" t="str">
            <v>B69C</v>
          </cell>
        </row>
        <row r="136">
          <cell r="A136" t="str">
            <v>B69D</v>
          </cell>
        </row>
        <row r="137">
          <cell r="A137" t="str">
            <v>B70A</v>
          </cell>
        </row>
        <row r="138">
          <cell r="A138" t="str">
            <v>B70B</v>
          </cell>
        </row>
        <row r="139">
          <cell r="A139" t="str">
            <v>B70C</v>
          </cell>
        </row>
        <row r="140">
          <cell r="A140" t="str">
            <v>B70D</v>
          </cell>
        </row>
        <row r="141">
          <cell r="A141" t="str">
            <v>B70E</v>
          </cell>
        </row>
        <row r="142">
          <cell r="A142" t="str">
            <v>B70F</v>
          </cell>
        </row>
        <row r="143">
          <cell r="A143" t="str">
            <v>B70G</v>
          </cell>
        </row>
        <row r="144">
          <cell r="A144" t="str">
            <v>B70H</v>
          </cell>
        </row>
        <row r="145">
          <cell r="A145" t="str">
            <v>B70I</v>
          </cell>
        </row>
        <row r="146">
          <cell r="A146" t="str">
            <v>B71A</v>
          </cell>
        </row>
        <row r="147">
          <cell r="A147" t="str">
            <v>B71B</v>
          </cell>
        </row>
        <row r="148">
          <cell r="A148" t="str">
            <v>B71C</v>
          </cell>
        </row>
        <row r="149">
          <cell r="A149" t="str">
            <v>B71D</v>
          </cell>
        </row>
        <row r="150">
          <cell r="A150" t="str">
            <v>B72A</v>
          </cell>
        </row>
        <row r="151">
          <cell r="A151" t="str">
            <v>B72B</v>
          </cell>
        </row>
        <row r="152">
          <cell r="A152" t="str">
            <v>B73Z</v>
          </cell>
        </row>
        <row r="153">
          <cell r="A153" t="str">
            <v>B74Z</v>
          </cell>
        </row>
        <row r="154">
          <cell r="A154" t="str">
            <v>B75Z</v>
          </cell>
        </row>
        <row r="155">
          <cell r="A155" t="str">
            <v>B76B</v>
          </cell>
        </row>
        <row r="156">
          <cell r="A156" t="str">
            <v>B76C</v>
          </cell>
        </row>
        <row r="157">
          <cell r="A157" t="str">
            <v>B76D</v>
          </cell>
        </row>
        <row r="158">
          <cell r="A158" t="str">
            <v>B76E</v>
          </cell>
        </row>
        <row r="159">
          <cell r="A159" t="str">
            <v>B76F</v>
          </cell>
        </row>
        <row r="160">
          <cell r="A160" t="str">
            <v>B76G</v>
          </cell>
        </row>
        <row r="161">
          <cell r="A161" t="str">
            <v>B77Z</v>
          </cell>
        </row>
        <row r="162">
          <cell r="A162" t="str">
            <v>B78A</v>
          </cell>
        </row>
        <row r="163">
          <cell r="A163" t="str">
            <v>B78B</v>
          </cell>
        </row>
        <row r="164">
          <cell r="A164" t="str">
            <v>B79Z</v>
          </cell>
        </row>
        <row r="165">
          <cell r="A165" t="str">
            <v>B80Z</v>
          </cell>
        </row>
        <row r="166">
          <cell r="A166" t="str">
            <v>B81A</v>
          </cell>
        </row>
        <row r="167">
          <cell r="A167" t="str">
            <v>B81B</v>
          </cell>
        </row>
        <row r="168">
          <cell r="A168" t="str">
            <v>B82Z</v>
          </cell>
        </row>
        <row r="169">
          <cell r="A169" t="str">
            <v>B84Z</v>
          </cell>
        </row>
        <row r="170">
          <cell r="A170" t="str">
            <v>B85A</v>
          </cell>
        </row>
        <row r="171">
          <cell r="A171" t="str">
            <v>B85B</v>
          </cell>
        </row>
        <row r="172">
          <cell r="A172" t="str">
            <v>B85C</v>
          </cell>
        </row>
        <row r="173">
          <cell r="A173" t="str">
            <v>B85D</v>
          </cell>
        </row>
        <row r="174">
          <cell r="A174" t="str">
            <v>B86Z</v>
          </cell>
        </row>
        <row r="175">
          <cell r="A175" t="str">
            <v>C01A</v>
          </cell>
        </row>
        <row r="176">
          <cell r="A176" t="str">
            <v>C01B</v>
          </cell>
        </row>
        <row r="177">
          <cell r="A177" t="str">
            <v>C02A</v>
          </cell>
        </row>
        <row r="178">
          <cell r="A178" t="str">
            <v>C02B</v>
          </cell>
        </row>
        <row r="179">
          <cell r="A179" t="str">
            <v>C03A</v>
          </cell>
        </row>
        <row r="180">
          <cell r="A180" t="str">
            <v>C03B</v>
          </cell>
        </row>
        <row r="181">
          <cell r="A181" t="str">
            <v>C03C</v>
          </cell>
        </row>
        <row r="182">
          <cell r="A182" t="str">
            <v>C03D</v>
          </cell>
        </row>
        <row r="183">
          <cell r="A183" t="str">
            <v>C04A</v>
          </cell>
        </row>
        <row r="184">
          <cell r="A184" t="str">
            <v>C04B</v>
          </cell>
        </row>
        <row r="185">
          <cell r="A185" t="str">
            <v>C05Z</v>
          </cell>
        </row>
        <row r="186">
          <cell r="A186" t="str">
            <v>C06Z</v>
          </cell>
        </row>
        <row r="187">
          <cell r="A187" t="str">
            <v>C07A</v>
          </cell>
        </row>
        <row r="188">
          <cell r="A188" t="str">
            <v>C07B</v>
          </cell>
        </row>
        <row r="189">
          <cell r="A189" t="str">
            <v>C08A</v>
          </cell>
        </row>
        <row r="190">
          <cell r="A190" t="str">
            <v>C08B</v>
          </cell>
        </row>
        <row r="191">
          <cell r="A191" t="str">
            <v>C10A</v>
          </cell>
        </row>
        <row r="192">
          <cell r="A192" t="str">
            <v>C10B</v>
          </cell>
        </row>
        <row r="193">
          <cell r="A193" t="str">
            <v>C10C</v>
          </cell>
        </row>
        <row r="194">
          <cell r="A194" t="str">
            <v>C12Z</v>
          </cell>
        </row>
        <row r="195">
          <cell r="A195" t="str">
            <v>C13Z</v>
          </cell>
        </row>
        <row r="196">
          <cell r="A196" t="str">
            <v>C14Z</v>
          </cell>
        </row>
        <row r="197">
          <cell r="A197" t="str">
            <v>C15Z</v>
          </cell>
        </row>
        <row r="198">
          <cell r="A198" t="str">
            <v>C16Z</v>
          </cell>
        </row>
        <row r="199">
          <cell r="A199" t="str">
            <v>C20A</v>
          </cell>
        </row>
        <row r="200">
          <cell r="A200" t="str">
            <v>C20B</v>
          </cell>
        </row>
        <row r="201">
          <cell r="A201" t="str">
            <v>C60Z</v>
          </cell>
        </row>
        <row r="202">
          <cell r="A202" t="str">
            <v>C61Z</v>
          </cell>
        </row>
        <row r="203">
          <cell r="A203" t="str">
            <v>C62Z</v>
          </cell>
        </row>
        <row r="204">
          <cell r="A204" t="str">
            <v>C63Z</v>
          </cell>
        </row>
        <row r="205">
          <cell r="A205" t="str">
            <v>C64Z</v>
          </cell>
        </row>
        <row r="206">
          <cell r="A206" t="str">
            <v>C65Z</v>
          </cell>
        </row>
        <row r="207">
          <cell r="A207" t="str">
            <v>C66Z</v>
          </cell>
        </row>
        <row r="208">
          <cell r="A208" t="str">
            <v>D01B</v>
          </cell>
        </row>
        <row r="209">
          <cell r="A209" t="str">
            <v>D02A</v>
          </cell>
        </row>
        <row r="210">
          <cell r="A210" t="str">
            <v>D02B</v>
          </cell>
        </row>
        <row r="211">
          <cell r="A211" t="str">
            <v>D03A</v>
          </cell>
        </row>
        <row r="212">
          <cell r="A212" t="str">
            <v>D03B</v>
          </cell>
        </row>
        <row r="213">
          <cell r="A213" t="str">
            <v>D04Z</v>
          </cell>
        </row>
        <row r="214">
          <cell r="A214" t="str">
            <v>D05A</v>
          </cell>
        </row>
        <row r="215">
          <cell r="A215" t="str">
            <v>D05B</v>
          </cell>
        </row>
        <row r="216">
          <cell r="A216" t="str">
            <v>D06A</v>
          </cell>
        </row>
        <row r="217">
          <cell r="A217" t="str">
            <v>D06B</v>
          </cell>
        </row>
        <row r="218">
          <cell r="A218" t="str">
            <v>D06C</v>
          </cell>
        </row>
        <row r="219">
          <cell r="A219" t="str">
            <v>D08A</v>
          </cell>
        </row>
        <row r="220">
          <cell r="A220" t="str">
            <v>D08B</v>
          </cell>
        </row>
        <row r="221">
          <cell r="A221" t="str">
            <v>D09Z</v>
          </cell>
        </row>
        <row r="222">
          <cell r="A222" t="str">
            <v>D12A</v>
          </cell>
        </row>
        <row r="223">
          <cell r="A223" t="str">
            <v>D12B</v>
          </cell>
        </row>
        <row r="224">
          <cell r="A224" t="str">
            <v>D13A</v>
          </cell>
        </row>
        <row r="225">
          <cell r="A225" t="str">
            <v>D13B</v>
          </cell>
        </row>
        <row r="226">
          <cell r="A226" t="str">
            <v>D15A</v>
          </cell>
        </row>
        <row r="227">
          <cell r="A227" t="str">
            <v>D15B</v>
          </cell>
        </row>
        <row r="228">
          <cell r="A228" t="str">
            <v>D16Z</v>
          </cell>
        </row>
        <row r="229">
          <cell r="A229" t="str">
            <v>D19Z</v>
          </cell>
        </row>
        <row r="230">
          <cell r="A230" t="str">
            <v>D20Z</v>
          </cell>
        </row>
        <row r="231">
          <cell r="A231" t="str">
            <v>D22A</v>
          </cell>
        </row>
        <row r="232">
          <cell r="A232" t="str">
            <v>D22B</v>
          </cell>
        </row>
        <row r="233">
          <cell r="A233" t="str">
            <v>D24A</v>
          </cell>
        </row>
        <row r="234">
          <cell r="A234" t="str">
            <v>D24B</v>
          </cell>
        </row>
        <row r="235">
          <cell r="A235" t="str">
            <v>D25A</v>
          </cell>
        </row>
        <row r="236">
          <cell r="A236" t="str">
            <v>D25B</v>
          </cell>
        </row>
        <row r="237">
          <cell r="A237" t="str">
            <v>D25C</v>
          </cell>
        </row>
        <row r="238">
          <cell r="A238" t="str">
            <v>D25D</v>
          </cell>
        </row>
        <row r="239">
          <cell r="A239" t="str">
            <v>D28Z</v>
          </cell>
        </row>
        <row r="240">
          <cell r="A240" t="str">
            <v>D29Z</v>
          </cell>
        </row>
        <row r="241">
          <cell r="A241" t="str">
            <v>D30A</v>
          </cell>
        </row>
        <row r="242">
          <cell r="A242" t="str">
            <v>D30B</v>
          </cell>
        </row>
        <row r="243">
          <cell r="A243" t="str">
            <v>D33Z</v>
          </cell>
        </row>
        <row r="244">
          <cell r="A244" t="str">
            <v>D35Z</v>
          </cell>
        </row>
        <row r="245">
          <cell r="A245" t="str">
            <v>D36Z</v>
          </cell>
        </row>
        <row r="246">
          <cell r="A246" t="str">
            <v>D37A</v>
          </cell>
        </row>
        <row r="247">
          <cell r="A247" t="str">
            <v>D37B</v>
          </cell>
        </row>
        <row r="248">
          <cell r="A248" t="str">
            <v>D38Z</v>
          </cell>
        </row>
        <row r="249">
          <cell r="A249" t="str">
            <v>D39Z</v>
          </cell>
        </row>
        <row r="250">
          <cell r="A250" t="str">
            <v>D40Z</v>
          </cell>
        </row>
        <row r="251">
          <cell r="A251" t="str">
            <v>D60A</v>
          </cell>
        </row>
        <row r="252">
          <cell r="A252" t="str">
            <v>D60B</v>
          </cell>
        </row>
        <row r="253">
          <cell r="A253" t="str">
            <v>D60C</v>
          </cell>
        </row>
        <row r="254">
          <cell r="A254" t="str">
            <v>D61A</v>
          </cell>
        </row>
        <row r="255">
          <cell r="A255" t="str">
            <v>D61B</v>
          </cell>
        </row>
        <row r="256">
          <cell r="A256" t="str">
            <v>D62Z</v>
          </cell>
        </row>
        <row r="257">
          <cell r="A257" t="str">
            <v>D63Z</v>
          </cell>
        </row>
        <row r="258">
          <cell r="A258" t="str">
            <v>D64Z</v>
          </cell>
        </row>
        <row r="259">
          <cell r="A259" t="str">
            <v>D65Z</v>
          </cell>
        </row>
        <row r="260">
          <cell r="A260" t="str">
            <v>D66Z</v>
          </cell>
        </row>
        <row r="261">
          <cell r="A261" t="str">
            <v>D67Z</v>
          </cell>
        </row>
        <row r="262">
          <cell r="A262" t="str">
            <v>E01A</v>
          </cell>
        </row>
        <row r="263">
          <cell r="A263" t="str">
            <v>E01B</v>
          </cell>
        </row>
        <row r="264">
          <cell r="A264" t="str">
            <v>E02A</v>
          </cell>
        </row>
        <row r="265">
          <cell r="A265" t="str">
            <v>E02B</v>
          </cell>
        </row>
        <row r="266">
          <cell r="A266" t="str">
            <v>E02C</v>
          </cell>
        </row>
        <row r="267">
          <cell r="A267" t="str">
            <v>E02D</v>
          </cell>
        </row>
        <row r="268">
          <cell r="A268" t="str">
            <v>E03Z</v>
          </cell>
        </row>
        <row r="269">
          <cell r="A269" t="str">
            <v>E05A</v>
          </cell>
        </row>
        <row r="270">
          <cell r="A270" t="str">
            <v>E05B</v>
          </cell>
        </row>
        <row r="271">
          <cell r="A271" t="str">
            <v>E05C</v>
          </cell>
        </row>
        <row r="272">
          <cell r="A272" t="str">
            <v>E06A</v>
          </cell>
        </row>
        <row r="273">
          <cell r="A273" t="str">
            <v>E06B</v>
          </cell>
        </row>
        <row r="274">
          <cell r="A274" t="str">
            <v>E06C</v>
          </cell>
        </row>
        <row r="275">
          <cell r="A275" t="str">
            <v>E07Z</v>
          </cell>
        </row>
        <row r="276">
          <cell r="A276" t="str">
            <v>E08A</v>
          </cell>
        </row>
        <row r="277">
          <cell r="A277" t="str">
            <v>E08B</v>
          </cell>
        </row>
        <row r="278">
          <cell r="A278" t="str">
            <v>E08C</v>
          </cell>
        </row>
        <row r="279">
          <cell r="A279" t="str">
            <v>E36Z</v>
          </cell>
        </row>
        <row r="280">
          <cell r="A280" t="str">
            <v>E40A</v>
          </cell>
        </row>
        <row r="281">
          <cell r="A281" t="str">
            <v>E40B</v>
          </cell>
        </row>
        <row r="282">
          <cell r="A282" t="str">
            <v>E40C</v>
          </cell>
        </row>
        <row r="283">
          <cell r="A283" t="str">
            <v>E42Z</v>
          </cell>
        </row>
        <row r="284">
          <cell r="A284" t="str">
            <v>E60A</v>
          </cell>
        </row>
        <row r="285">
          <cell r="A285" t="str">
            <v>E60B</v>
          </cell>
        </row>
        <row r="286">
          <cell r="A286" t="str">
            <v>E63A</v>
          </cell>
        </row>
        <row r="287">
          <cell r="A287" t="str">
            <v>E63B</v>
          </cell>
        </row>
        <row r="288">
          <cell r="A288" t="str">
            <v>E64A</v>
          </cell>
        </row>
        <row r="289">
          <cell r="A289" t="str">
            <v>E64B</v>
          </cell>
        </row>
        <row r="290">
          <cell r="A290" t="str">
            <v>E64C</v>
          </cell>
        </row>
        <row r="291">
          <cell r="A291" t="str">
            <v>E64D</v>
          </cell>
        </row>
        <row r="292">
          <cell r="A292" t="str">
            <v>E65A</v>
          </cell>
        </row>
        <row r="293">
          <cell r="A293" t="str">
            <v>E65B</v>
          </cell>
        </row>
        <row r="294">
          <cell r="A294" t="str">
            <v>E65C</v>
          </cell>
        </row>
        <row r="295">
          <cell r="A295" t="str">
            <v>E66A</v>
          </cell>
        </row>
        <row r="296">
          <cell r="A296" t="str">
            <v>E66B</v>
          </cell>
        </row>
        <row r="297">
          <cell r="A297" t="str">
            <v>E69A</v>
          </cell>
        </row>
        <row r="298">
          <cell r="A298" t="str">
            <v>E69B</v>
          </cell>
        </row>
        <row r="299">
          <cell r="A299" t="str">
            <v>E69C</v>
          </cell>
        </row>
        <row r="300">
          <cell r="A300" t="str">
            <v>E69D</v>
          </cell>
        </row>
        <row r="301">
          <cell r="A301" t="str">
            <v>E69E</v>
          </cell>
        </row>
        <row r="302">
          <cell r="A302" t="str">
            <v>E70A</v>
          </cell>
        </row>
        <row r="303">
          <cell r="A303" t="str">
            <v>E70B</v>
          </cell>
        </row>
        <row r="304">
          <cell r="A304" t="str">
            <v>E71A</v>
          </cell>
        </row>
        <row r="305">
          <cell r="A305" t="str">
            <v>E71B</v>
          </cell>
        </row>
        <row r="306">
          <cell r="A306" t="str">
            <v>E71C</v>
          </cell>
        </row>
        <row r="307">
          <cell r="A307" t="str">
            <v>E73A</v>
          </cell>
        </row>
        <row r="308">
          <cell r="A308" t="str">
            <v>E73B</v>
          </cell>
        </row>
        <row r="309">
          <cell r="A309" t="str">
            <v>E74Z</v>
          </cell>
        </row>
        <row r="310">
          <cell r="A310" t="str">
            <v>E75A</v>
          </cell>
        </row>
        <row r="311">
          <cell r="A311" t="str">
            <v>E75B</v>
          </cell>
        </row>
        <row r="312">
          <cell r="A312" t="str">
            <v>E75C</v>
          </cell>
        </row>
        <row r="313">
          <cell r="A313" t="str">
            <v>E76B</v>
          </cell>
        </row>
        <row r="314">
          <cell r="A314" t="str">
            <v>E76C</v>
          </cell>
        </row>
        <row r="315">
          <cell r="A315" t="str">
            <v>E77A</v>
          </cell>
        </row>
        <row r="316">
          <cell r="A316" t="str">
            <v>E77B</v>
          </cell>
        </row>
        <row r="317">
          <cell r="A317" t="str">
            <v>E77C</v>
          </cell>
        </row>
        <row r="318">
          <cell r="A318" t="str">
            <v>E77D</v>
          </cell>
        </row>
        <row r="319">
          <cell r="A319" t="str">
            <v>E77E</v>
          </cell>
        </row>
        <row r="320">
          <cell r="A320" t="str">
            <v>E77F</v>
          </cell>
        </row>
        <row r="321">
          <cell r="A321" t="str">
            <v>E77G</v>
          </cell>
        </row>
        <row r="322">
          <cell r="A322" t="str">
            <v>E77H</v>
          </cell>
        </row>
        <row r="323">
          <cell r="A323" t="str">
            <v>E77I</v>
          </cell>
        </row>
        <row r="324">
          <cell r="A324" t="str">
            <v>E78Z</v>
          </cell>
        </row>
        <row r="325">
          <cell r="A325" t="str">
            <v>F01A</v>
          </cell>
        </row>
        <row r="326">
          <cell r="A326" t="str">
            <v>F01B</v>
          </cell>
        </row>
        <row r="327">
          <cell r="A327" t="str">
            <v>F01C</v>
          </cell>
        </row>
        <row r="328">
          <cell r="A328" t="str">
            <v>F01D</v>
          </cell>
        </row>
        <row r="329">
          <cell r="A329" t="str">
            <v>F01E</v>
          </cell>
        </row>
        <row r="330">
          <cell r="A330" t="str">
            <v>F01F</v>
          </cell>
        </row>
        <row r="331">
          <cell r="A331" t="str">
            <v>F01G</v>
          </cell>
        </row>
        <row r="332">
          <cell r="A332" t="str">
            <v>F02A</v>
          </cell>
        </row>
        <row r="333">
          <cell r="A333" t="str">
            <v>F02B</v>
          </cell>
        </row>
        <row r="334">
          <cell r="A334" t="str">
            <v>F03A</v>
          </cell>
        </row>
        <row r="335">
          <cell r="A335" t="str">
            <v>F03B</v>
          </cell>
        </row>
        <row r="336">
          <cell r="A336" t="str">
            <v>F03C</v>
          </cell>
        </row>
        <row r="337">
          <cell r="A337" t="str">
            <v>F03D</v>
          </cell>
        </row>
        <row r="338">
          <cell r="A338" t="str">
            <v>F03E</v>
          </cell>
        </row>
        <row r="339">
          <cell r="A339" t="str">
            <v>F03F</v>
          </cell>
        </row>
        <row r="340">
          <cell r="A340" t="str">
            <v>F05Z</v>
          </cell>
        </row>
        <row r="341">
          <cell r="A341" t="str">
            <v>F06A</v>
          </cell>
        </row>
        <row r="342">
          <cell r="A342" t="str">
            <v>F06B</v>
          </cell>
        </row>
        <row r="343">
          <cell r="A343" t="str">
            <v>F06C</v>
          </cell>
        </row>
        <row r="344">
          <cell r="A344" t="str">
            <v>F06D</v>
          </cell>
        </row>
        <row r="345">
          <cell r="A345" t="str">
            <v>F06E</v>
          </cell>
        </row>
        <row r="346">
          <cell r="A346" t="str">
            <v>F06F</v>
          </cell>
        </row>
        <row r="347">
          <cell r="A347" t="str">
            <v>F07A</v>
          </cell>
        </row>
        <row r="348">
          <cell r="A348" t="str">
            <v>F07B</v>
          </cell>
        </row>
        <row r="349">
          <cell r="A349" t="str">
            <v>F08A</v>
          </cell>
        </row>
        <row r="350">
          <cell r="A350" t="str">
            <v>F08B</v>
          </cell>
        </row>
        <row r="351">
          <cell r="A351" t="str">
            <v>F08C</v>
          </cell>
        </row>
        <row r="352">
          <cell r="A352" t="str">
            <v>F08D</v>
          </cell>
        </row>
        <row r="353">
          <cell r="A353" t="str">
            <v>F08E</v>
          </cell>
        </row>
        <row r="354">
          <cell r="A354" t="str">
            <v>F08F</v>
          </cell>
        </row>
        <row r="355">
          <cell r="A355" t="str">
            <v>F09A</v>
          </cell>
        </row>
        <row r="356">
          <cell r="A356" t="str">
            <v>F09B</v>
          </cell>
        </row>
        <row r="357">
          <cell r="A357" t="str">
            <v>F09C</v>
          </cell>
        </row>
        <row r="358">
          <cell r="A358" t="str">
            <v>F12A</v>
          </cell>
        </row>
        <row r="359">
          <cell r="A359" t="str">
            <v>F12B</v>
          </cell>
        </row>
        <row r="360">
          <cell r="A360" t="str">
            <v>F12C</v>
          </cell>
        </row>
        <row r="361">
          <cell r="A361" t="str">
            <v>F12D</v>
          </cell>
        </row>
        <row r="362">
          <cell r="A362" t="str">
            <v>F12E</v>
          </cell>
        </row>
        <row r="363">
          <cell r="A363" t="str">
            <v>F12F</v>
          </cell>
        </row>
        <row r="364">
          <cell r="A364" t="str">
            <v>F12G</v>
          </cell>
        </row>
        <row r="365">
          <cell r="A365" t="str">
            <v>F12H</v>
          </cell>
        </row>
        <row r="366">
          <cell r="A366" t="str">
            <v>F12I</v>
          </cell>
        </row>
        <row r="367">
          <cell r="A367" t="str">
            <v>F13A</v>
          </cell>
        </row>
        <row r="368">
          <cell r="A368" t="str">
            <v>F13B</v>
          </cell>
        </row>
        <row r="369">
          <cell r="A369" t="str">
            <v>F13C</v>
          </cell>
        </row>
        <row r="370">
          <cell r="A370" t="str">
            <v>F14A</v>
          </cell>
        </row>
        <row r="371">
          <cell r="A371" t="str">
            <v>F14B</v>
          </cell>
        </row>
        <row r="372">
          <cell r="A372" t="str">
            <v>F15Z</v>
          </cell>
        </row>
        <row r="373">
          <cell r="A373" t="str">
            <v>F17A</v>
          </cell>
        </row>
        <row r="374">
          <cell r="A374" t="str">
            <v>F17B</v>
          </cell>
        </row>
        <row r="375">
          <cell r="A375" t="str">
            <v>F18A</v>
          </cell>
        </row>
        <row r="376">
          <cell r="A376" t="str">
            <v>F18B</v>
          </cell>
        </row>
        <row r="377">
          <cell r="A377" t="str">
            <v>F18C</v>
          </cell>
        </row>
        <row r="378">
          <cell r="A378" t="str">
            <v>F18D</v>
          </cell>
        </row>
        <row r="379">
          <cell r="A379" t="str">
            <v>F19A</v>
          </cell>
        </row>
        <row r="380">
          <cell r="A380" t="str">
            <v>F19B</v>
          </cell>
        </row>
        <row r="381">
          <cell r="A381" t="str">
            <v>F19C</v>
          </cell>
        </row>
        <row r="382">
          <cell r="A382" t="str">
            <v>F19D</v>
          </cell>
        </row>
        <row r="383">
          <cell r="A383" t="str">
            <v>F20Z</v>
          </cell>
        </row>
        <row r="384">
          <cell r="A384" t="str">
            <v>F21A</v>
          </cell>
        </row>
        <row r="385">
          <cell r="A385" t="str">
            <v>F21B</v>
          </cell>
        </row>
        <row r="386">
          <cell r="A386" t="str">
            <v>F21C</v>
          </cell>
        </row>
        <row r="387">
          <cell r="A387" t="str">
            <v>F21D</v>
          </cell>
        </row>
        <row r="388">
          <cell r="A388" t="str">
            <v>F24A</v>
          </cell>
        </row>
        <row r="389">
          <cell r="A389" t="str">
            <v>F24B</v>
          </cell>
        </row>
        <row r="390">
          <cell r="A390" t="str">
            <v>F27A</v>
          </cell>
        </row>
        <row r="391">
          <cell r="A391" t="str">
            <v>F27B</v>
          </cell>
        </row>
        <row r="392">
          <cell r="A392" t="str">
            <v>F27C</v>
          </cell>
        </row>
        <row r="393">
          <cell r="A393" t="str">
            <v>F28A</v>
          </cell>
        </row>
        <row r="394">
          <cell r="A394" t="str">
            <v>F28B</v>
          </cell>
        </row>
        <row r="395">
          <cell r="A395" t="str">
            <v>F28C</v>
          </cell>
        </row>
        <row r="396">
          <cell r="A396" t="str">
            <v>F30Z</v>
          </cell>
        </row>
        <row r="397">
          <cell r="A397" t="str">
            <v>F36A</v>
          </cell>
        </row>
        <row r="398">
          <cell r="A398" t="str">
            <v>F36B</v>
          </cell>
        </row>
        <row r="399">
          <cell r="A399" t="str">
            <v>F36C</v>
          </cell>
        </row>
        <row r="400">
          <cell r="A400" t="str">
            <v>F39A</v>
          </cell>
        </row>
        <row r="401">
          <cell r="A401" t="str">
            <v>F39B</v>
          </cell>
        </row>
        <row r="402">
          <cell r="A402" t="str">
            <v>F41A</v>
          </cell>
        </row>
        <row r="403">
          <cell r="A403" t="str">
            <v>F41B</v>
          </cell>
        </row>
        <row r="404">
          <cell r="A404" t="str">
            <v>F42Z</v>
          </cell>
        </row>
        <row r="405">
          <cell r="A405" t="str">
            <v>F43A</v>
          </cell>
        </row>
        <row r="406">
          <cell r="A406" t="str">
            <v>F43B</v>
          </cell>
        </row>
        <row r="407">
          <cell r="A407" t="str">
            <v>F43C</v>
          </cell>
        </row>
        <row r="408">
          <cell r="A408" t="str">
            <v>F48Z</v>
          </cell>
        </row>
        <row r="409">
          <cell r="A409" t="str">
            <v>F49A</v>
          </cell>
        </row>
        <row r="410">
          <cell r="A410" t="str">
            <v>F49B</v>
          </cell>
        </row>
        <row r="411">
          <cell r="A411" t="str">
            <v>F49C</v>
          </cell>
        </row>
        <row r="412">
          <cell r="A412" t="str">
            <v>F49D</v>
          </cell>
        </row>
        <row r="413">
          <cell r="A413" t="str">
            <v>F49E</v>
          </cell>
        </row>
        <row r="414">
          <cell r="A414" t="str">
            <v>F49F</v>
          </cell>
        </row>
        <row r="415">
          <cell r="A415" t="str">
            <v>F49G</v>
          </cell>
        </row>
        <row r="416">
          <cell r="A416" t="str">
            <v>F50A</v>
          </cell>
        </row>
        <row r="417">
          <cell r="A417" t="str">
            <v>F50B</v>
          </cell>
        </row>
        <row r="418">
          <cell r="A418" t="str">
            <v>F50C</v>
          </cell>
        </row>
        <row r="419">
          <cell r="A419" t="str">
            <v>F50D</v>
          </cell>
        </row>
        <row r="420">
          <cell r="A420" t="str">
            <v>F51A</v>
          </cell>
        </row>
        <row r="421">
          <cell r="A421" t="str">
            <v>F51B</v>
          </cell>
        </row>
        <row r="422">
          <cell r="A422" t="str">
            <v>F52A</v>
          </cell>
        </row>
        <row r="423">
          <cell r="A423" t="str">
            <v>F52B</v>
          </cell>
        </row>
        <row r="424">
          <cell r="A424" t="str">
            <v>F56A</v>
          </cell>
        </row>
        <row r="425">
          <cell r="A425" t="str">
            <v>F56B</v>
          </cell>
        </row>
        <row r="426">
          <cell r="A426" t="str">
            <v>F58A</v>
          </cell>
        </row>
        <row r="427">
          <cell r="A427" t="str">
            <v>F58B</v>
          </cell>
        </row>
        <row r="428">
          <cell r="A428" t="str">
            <v>F59A</v>
          </cell>
        </row>
        <row r="429">
          <cell r="A429" t="str">
            <v>F59B</v>
          </cell>
        </row>
        <row r="430">
          <cell r="A430" t="str">
            <v>F59C</v>
          </cell>
        </row>
        <row r="431">
          <cell r="A431" t="str">
            <v>F59D</v>
          </cell>
        </row>
        <row r="432">
          <cell r="A432" t="str">
            <v>F60A</v>
          </cell>
        </row>
        <row r="433">
          <cell r="A433" t="str">
            <v>F60B</v>
          </cell>
        </row>
        <row r="434">
          <cell r="A434" t="str">
            <v>F61A</v>
          </cell>
        </row>
        <row r="435">
          <cell r="A435" t="str">
            <v>F61B</v>
          </cell>
        </row>
        <row r="436">
          <cell r="A436" t="str">
            <v>F62A</v>
          </cell>
        </row>
        <row r="437">
          <cell r="A437" t="str">
            <v>F62B</v>
          </cell>
        </row>
        <row r="438">
          <cell r="A438" t="str">
            <v>F62C</v>
          </cell>
        </row>
        <row r="439">
          <cell r="A439" t="str">
            <v>F63A</v>
          </cell>
        </row>
        <row r="440">
          <cell r="A440" t="str">
            <v>F63B</v>
          </cell>
        </row>
        <row r="441">
          <cell r="A441" t="str">
            <v>F64Z</v>
          </cell>
        </row>
        <row r="442">
          <cell r="A442" t="str">
            <v>F65A</v>
          </cell>
        </row>
        <row r="443">
          <cell r="A443" t="str">
            <v>F65B</v>
          </cell>
        </row>
        <row r="444">
          <cell r="A444" t="str">
            <v>F66A</v>
          </cell>
        </row>
        <row r="445">
          <cell r="A445" t="str">
            <v>F66B</v>
          </cell>
        </row>
        <row r="446">
          <cell r="A446" t="str">
            <v>F67A</v>
          </cell>
        </row>
        <row r="447">
          <cell r="A447" t="str">
            <v>F67B</v>
          </cell>
        </row>
        <row r="448">
          <cell r="A448" t="str">
            <v>F67C</v>
          </cell>
        </row>
        <row r="449">
          <cell r="A449" t="str">
            <v>F67D</v>
          </cell>
        </row>
        <row r="450">
          <cell r="A450" t="str">
            <v>F68A</v>
          </cell>
        </row>
        <row r="451">
          <cell r="A451" t="str">
            <v>F68B</v>
          </cell>
        </row>
        <row r="452">
          <cell r="A452" t="str">
            <v>F69A</v>
          </cell>
        </row>
        <row r="453">
          <cell r="A453" t="str">
            <v>F69B</v>
          </cell>
        </row>
        <row r="454">
          <cell r="A454" t="str">
            <v>F70A</v>
          </cell>
        </row>
        <row r="455">
          <cell r="A455" t="str">
            <v>F70B</v>
          </cell>
        </row>
        <row r="456">
          <cell r="A456" t="str">
            <v>F71A</v>
          </cell>
        </row>
        <row r="457">
          <cell r="A457" t="str">
            <v>F71B</v>
          </cell>
        </row>
        <row r="458">
          <cell r="A458" t="str">
            <v>F72A</v>
          </cell>
        </row>
        <row r="459">
          <cell r="A459" t="str">
            <v>F72B</v>
          </cell>
        </row>
        <row r="460">
          <cell r="A460" t="str">
            <v>F73Z</v>
          </cell>
        </row>
        <row r="461">
          <cell r="A461" t="str">
            <v>F74Z</v>
          </cell>
        </row>
        <row r="462">
          <cell r="A462" t="str">
            <v>F75A</v>
          </cell>
        </row>
        <row r="463">
          <cell r="A463" t="str">
            <v>F75B</v>
          </cell>
        </row>
        <row r="464">
          <cell r="A464" t="str">
            <v>F75C</v>
          </cell>
        </row>
        <row r="465">
          <cell r="A465" t="str">
            <v>F75D</v>
          </cell>
        </row>
        <row r="466">
          <cell r="A466" t="str">
            <v>F77Z</v>
          </cell>
        </row>
        <row r="467">
          <cell r="A467" t="str">
            <v>F95A</v>
          </cell>
        </row>
        <row r="468">
          <cell r="A468" t="str">
            <v>F95B</v>
          </cell>
        </row>
        <row r="469">
          <cell r="A469" t="str">
            <v>F98A</v>
          </cell>
        </row>
        <row r="470">
          <cell r="A470" t="str">
            <v>F98B</v>
          </cell>
        </row>
        <row r="471">
          <cell r="A471" t="str">
            <v>F98C</v>
          </cell>
        </row>
        <row r="472">
          <cell r="A472" t="str">
            <v>G01Z</v>
          </cell>
        </row>
        <row r="473">
          <cell r="A473" t="str">
            <v>G02A</v>
          </cell>
        </row>
        <row r="474">
          <cell r="A474" t="str">
            <v>G02B</v>
          </cell>
        </row>
        <row r="475">
          <cell r="A475" t="str">
            <v>G03A</v>
          </cell>
        </row>
        <row r="476">
          <cell r="A476" t="str">
            <v>G03B</v>
          </cell>
        </row>
        <row r="477">
          <cell r="A477" t="str">
            <v>G03C</v>
          </cell>
        </row>
        <row r="478">
          <cell r="A478" t="str">
            <v>G04A</v>
          </cell>
        </row>
        <row r="479">
          <cell r="A479" t="str">
            <v>G04B</v>
          </cell>
        </row>
        <row r="480">
          <cell r="A480" t="str">
            <v>G07A</v>
          </cell>
        </row>
        <row r="481">
          <cell r="A481" t="str">
            <v>G07B</v>
          </cell>
        </row>
        <row r="482">
          <cell r="A482" t="str">
            <v>G07C</v>
          </cell>
        </row>
        <row r="483">
          <cell r="A483" t="str">
            <v>G08A</v>
          </cell>
        </row>
        <row r="484">
          <cell r="A484" t="str">
            <v>G08B</v>
          </cell>
        </row>
        <row r="485">
          <cell r="A485" t="str">
            <v>G09Z</v>
          </cell>
        </row>
        <row r="486">
          <cell r="A486" t="str">
            <v>G10Z</v>
          </cell>
        </row>
        <row r="487">
          <cell r="A487" t="str">
            <v>G11A</v>
          </cell>
        </row>
        <row r="488">
          <cell r="A488" t="str">
            <v>G11B</v>
          </cell>
        </row>
        <row r="489">
          <cell r="A489" t="str">
            <v>G12A</v>
          </cell>
        </row>
        <row r="490">
          <cell r="A490" t="str">
            <v>G12B</v>
          </cell>
        </row>
        <row r="491">
          <cell r="A491" t="str">
            <v>G12C</v>
          </cell>
        </row>
        <row r="492">
          <cell r="A492" t="str">
            <v>G14Z</v>
          </cell>
        </row>
        <row r="493">
          <cell r="A493" t="str">
            <v>G15Z</v>
          </cell>
        </row>
        <row r="494">
          <cell r="A494" t="str">
            <v>G16A</v>
          </cell>
        </row>
        <row r="495">
          <cell r="A495" t="str">
            <v>G16B</v>
          </cell>
        </row>
        <row r="496">
          <cell r="A496" t="str">
            <v>G17A</v>
          </cell>
        </row>
        <row r="497">
          <cell r="A497" t="str">
            <v>G17B</v>
          </cell>
        </row>
        <row r="498">
          <cell r="A498" t="str">
            <v>G18A</v>
          </cell>
        </row>
        <row r="499">
          <cell r="A499" t="str">
            <v>G18B</v>
          </cell>
        </row>
        <row r="500">
          <cell r="A500" t="str">
            <v>G18C</v>
          </cell>
        </row>
        <row r="501">
          <cell r="A501" t="str">
            <v>G18D</v>
          </cell>
        </row>
        <row r="502">
          <cell r="A502" t="str">
            <v>G19A</v>
          </cell>
        </row>
        <row r="503">
          <cell r="A503" t="str">
            <v>G19B</v>
          </cell>
        </row>
        <row r="504">
          <cell r="A504" t="str">
            <v>G19C</v>
          </cell>
        </row>
        <row r="505">
          <cell r="A505" t="str">
            <v>G21A</v>
          </cell>
        </row>
        <row r="506">
          <cell r="A506" t="str">
            <v>G21B</v>
          </cell>
        </row>
        <row r="507">
          <cell r="A507" t="str">
            <v>G21C</v>
          </cell>
        </row>
        <row r="508">
          <cell r="A508" t="str">
            <v>G22A</v>
          </cell>
        </row>
        <row r="509">
          <cell r="A509" t="str">
            <v>G22B</v>
          </cell>
        </row>
        <row r="510">
          <cell r="A510" t="str">
            <v>G22C</v>
          </cell>
        </row>
        <row r="511">
          <cell r="A511" t="str">
            <v>G23A</v>
          </cell>
        </row>
        <row r="512">
          <cell r="A512" t="str">
            <v>G23B</v>
          </cell>
        </row>
        <row r="513">
          <cell r="A513" t="str">
            <v>G23C</v>
          </cell>
        </row>
        <row r="514">
          <cell r="A514" t="str">
            <v>G24A</v>
          </cell>
        </row>
        <row r="515">
          <cell r="A515" t="str">
            <v>G24B</v>
          </cell>
        </row>
        <row r="516">
          <cell r="A516" t="str">
            <v>G26A</v>
          </cell>
        </row>
        <row r="517">
          <cell r="A517" t="str">
            <v>G26B</v>
          </cell>
        </row>
        <row r="518">
          <cell r="A518" t="str">
            <v>G27A</v>
          </cell>
        </row>
        <row r="519">
          <cell r="A519" t="str">
            <v>G27B</v>
          </cell>
        </row>
        <row r="520">
          <cell r="A520" t="str">
            <v>G29Z</v>
          </cell>
        </row>
        <row r="521">
          <cell r="A521" t="str">
            <v>G33Z</v>
          </cell>
        </row>
        <row r="522">
          <cell r="A522" t="str">
            <v>G35Z</v>
          </cell>
        </row>
        <row r="523">
          <cell r="A523" t="str">
            <v>G36A</v>
          </cell>
        </row>
        <row r="524">
          <cell r="A524" t="str">
            <v>G36B</v>
          </cell>
        </row>
        <row r="525">
          <cell r="A525" t="str">
            <v>G36C</v>
          </cell>
        </row>
        <row r="526">
          <cell r="A526" t="str">
            <v>G37Z</v>
          </cell>
        </row>
        <row r="527">
          <cell r="A527" t="str">
            <v>G38Z</v>
          </cell>
        </row>
        <row r="528">
          <cell r="A528" t="str">
            <v>G40Z</v>
          </cell>
        </row>
        <row r="529">
          <cell r="A529" t="str">
            <v>G46A</v>
          </cell>
        </row>
        <row r="530">
          <cell r="A530" t="str">
            <v>G46B</v>
          </cell>
        </row>
        <row r="531">
          <cell r="A531" t="str">
            <v>G46C</v>
          </cell>
        </row>
        <row r="532">
          <cell r="A532" t="str">
            <v>G47Z</v>
          </cell>
        </row>
        <row r="533">
          <cell r="A533" t="str">
            <v>G48A</v>
          </cell>
        </row>
        <row r="534">
          <cell r="A534" t="str">
            <v>G48B</v>
          </cell>
        </row>
        <row r="535">
          <cell r="A535" t="str">
            <v>G50Z</v>
          </cell>
        </row>
        <row r="536">
          <cell r="A536" t="str">
            <v>G52Z</v>
          </cell>
        </row>
        <row r="537">
          <cell r="A537" t="str">
            <v>G60A</v>
          </cell>
        </row>
        <row r="538">
          <cell r="A538" t="str">
            <v>G60B</v>
          </cell>
        </row>
        <row r="539">
          <cell r="A539" t="str">
            <v>G64A</v>
          </cell>
        </row>
        <row r="540">
          <cell r="A540" t="str">
            <v>G64B</v>
          </cell>
        </row>
        <row r="541">
          <cell r="A541" t="str">
            <v>G65Z</v>
          </cell>
        </row>
        <row r="542">
          <cell r="A542" t="str">
            <v>G66Z</v>
          </cell>
        </row>
        <row r="543">
          <cell r="A543" t="str">
            <v>G67A</v>
          </cell>
        </row>
        <row r="544">
          <cell r="A544" t="str">
            <v>G67B</v>
          </cell>
        </row>
        <row r="545">
          <cell r="A545" t="str">
            <v>G67C</v>
          </cell>
        </row>
        <row r="546">
          <cell r="A546" t="str">
            <v>G70A</v>
          </cell>
        </row>
        <row r="547">
          <cell r="A547" t="str">
            <v>G70B</v>
          </cell>
        </row>
        <row r="548">
          <cell r="A548" t="str">
            <v>G71Z</v>
          </cell>
        </row>
        <row r="549">
          <cell r="A549" t="str">
            <v>G72A</v>
          </cell>
        </row>
        <row r="550">
          <cell r="A550" t="str">
            <v>G72B</v>
          </cell>
        </row>
        <row r="551">
          <cell r="A551" t="str">
            <v>G73Z</v>
          </cell>
        </row>
        <row r="552">
          <cell r="A552" t="str">
            <v>G74Z</v>
          </cell>
        </row>
        <row r="553">
          <cell r="A553" t="str">
            <v>G77Z</v>
          </cell>
        </row>
        <row r="554">
          <cell r="A554" t="str">
            <v>H01A</v>
          </cell>
        </row>
        <row r="555">
          <cell r="A555" t="str">
            <v>H01B</v>
          </cell>
        </row>
        <row r="556">
          <cell r="A556" t="str">
            <v>H02A</v>
          </cell>
        </row>
        <row r="557">
          <cell r="A557" t="str">
            <v>H02B</v>
          </cell>
        </row>
        <row r="558">
          <cell r="A558" t="str">
            <v>H05Z</v>
          </cell>
        </row>
        <row r="559">
          <cell r="A559" t="str">
            <v>H06A</v>
          </cell>
        </row>
        <row r="560">
          <cell r="A560" t="str">
            <v>H06B</v>
          </cell>
        </row>
        <row r="561">
          <cell r="A561" t="str">
            <v>H06C</v>
          </cell>
        </row>
        <row r="562">
          <cell r="A562" t="str">
            <v>H07A</v>
          </cell>
        </row>
        <row r="563">
          <cell r="A563" t="str">
            <v>H07B</v>
          </cell>
        </row>
        <row r="564">
          <cell r="A564" t="str">
            <v>H08A</v>
          </cell>
        </row>
        <row r="565">
          <cell r="A565" t="str">
            <v>H08B</v>
          </cell>
        </row>
        <row r="566">
          <cell r="A566" t="str">
            <v>H09A</v>
          </cell>
        </row>
        <row r="567">
          <cell r="A567" t="str">
            <v>H09B</v>
          </cell>
        </row>
        <row r="568">
          <cell r="A568" t="str">
            <v>H09C</v>
          </cell>
        </row>
        <row r="569">
          <cell r="A569" t="str">
            <v>H12A</v>
          </cell>
        </row>
        <row r="570">
          <cell r="A570" t="str">
            <v>H12B</v>
          </cell>
        </row>
        <row r="571">
          <cell r="A571" t="str">
            <v>H15Z</v>
          </cell>
        </row>
        <row r="572">
          <cell r="A572" t="str">
            <v>H16Z</v>
          </cell>
        </row>
        <row r="573">
          <cell r="A573" t="str">
            <v>H33Z</v>
          </cell>
        </row>
        <row r="574">
          <cell r="A574" t="str">
            <v>H36A</v>
          </cell>
        </row>
        <row r="575">
          <cell r="A575" t="str">
            <v>H36B</v>
          </cell>
        </row>
        <row r="576">
          <cell r="A576" t="str">
            <v>H38Z</v>
          </cell>
        </row>
        <row r="577">
          <cell r="A577" t="str">
            <v>H40A</v>
          </cell>
        </row>
        <row r="578">
          <cell r="A578" t="str">
            <v>H40B</v>
          </cell>
        </row>
        <row r="579">
          <cell r="A579" t="str">
            <v>H41A</v>
          </cell>
        </row>
        <row r="580">
          <cell r="A580" t="str">
            <v>H41B</v>
          </cell>
        </row>
        <row r="581">
          <cell r="A581" t="str">
            <v>H41C</v>
          </cell>
        </row>
        <row r="582">
          <cell r="A582" t="str">
            <v>H41D</v>
          </cell>
        </row>
        <row r="583">
          <cell r="A583" t="str">
            <v>H44Z</v>
          </cell>
        </row>
        <row r="584">
          <cell r="A584" t="str">
            <v>H60Z</v>
          </cell>
        </row>
        <row r="585">
          <cell r="A585" t="str">
            <v>H61A</v>
          </cell>
        </row>
        <row r="586">
          <cell r="A586" t="str">
            <v>H61B</v>
          </cell>
        </row>
        <row r="587">
          <cell r="A587" t="str">
            <v>H61C</v>
          </cell>
        </row>
        <row r="588">
          <cell r="A588" t="str">
            <v>H62A</v>
          </cell>
        </row>
        <row r="589">
          <cell r="A589" t="str">
            <v>H62B</v>
          </cell>
        </row>
        <row r="590">
          <cell r="A590" t="str">
            <v>H62C</v>
          </cell>
        </row>
        <row r="591">
          <cell r="A591" t="str">
            <v>H63A</v>
          </cell>
        </row>
        <row r="592">
          <cell r="A592" t="str">
            <v>H63B</v>
          </cell>
        </row>
        <row r="593">
          <cell r="A593" t="str">
            <v>H63C</v>
          </cell>
        </row>
        <row r="594">
          <cell r="A594" t="str">
            <v>H64Z</v>
          </cell>
        </row>
        <row r="595">
          <cell r="A595" t="str">
            <v>H77Z</v>
          </cell>
        </row>
        <row r="596">
          <cell r="A596" t="str">
            <v>H78Z</v>
          </cell>
        </row>
        <row r="597">
          <cell r="A597" t="str">
            <v>I01Z</v>
          </cell>
        </row>
        <row r="598">
          <cell r="A598" t="str">
            <v>I02A</v>
          </cell>
        </row>
        <row r="599">
          <cell r="A599" t="str">
            <v>I02B</v>
          </cell>
        </row>
        <row r="600">
          <cell r="A600" t="str">
            <v>I02C</v>
          </cell>
        </row>
        <row r="601">
          <cell r="A601" t="str">
            <v>I02D</v>
          </cell>
        </row>
        <row r="602">
          <cell r="A602" t="str">
            <v>I03A</v>
          </cell>
        </row>
        <row r="603">
          <cell r="A603" t="str">
            <v>I03B</v>
          </cell>
        </row>
        <row r="604">
          <cell r="A604" t="str">
            <v>I04Z</v>
          </cell>
        </row>
        <row r="605">
          <cell r="A605" t="str">
            <v>I05A</v>
          </cell>
        </row>
        <row r="606">
          <cell r="A606" t="str">
            <v>I05B</v>
          </cell>
        </row>
        <row r="607">
          <cell r="A607" t="str">
            <v>I06A</v>
          </cell>
        </row>
        <row r="608">
          <cell r="A608" t="str">
            <v>I06B</v>
          </cell>
        </row>
        <row r="609">
          <cell r="A609" t="str">
            <v>I06C</v>
          </cell>
        </row>
        <row r="610">
          <cell r="A610" t="str">
            <v>I07Z</v>
          </cell>
        </row>
        <row r="611">
          <cell r="A611" t="str">
            <v>I08A</v>
          </cell>
        </row>
        <row r="612">
          <cell r="A612" t="str">
            <v>I08B</v>
          </cell>
        </row>
        <row r="613">
          <cell r="A613" t="str">
            <v>I08C</v>
          </cell>
        </row>
        <row r="614">
          <cell r="A614" t="str">
            <v>I08D</v>
          </cell>
        </row>
        <row r="615">
          <cell r="A615" t="str">
            <v>I08E</v>
          </cell>
        </row>
        <row r="616">
          <cell r="A616" t="str">
            <v>I08F</v>
          </cell>
        </row>
        <row r="617">
          <cell r="A617" t="str">
            <v>I08G</v>
          </cell>
        </row>
        <row r="618">
          <cell r="A618" t="str">
            <v>I08H</v>
          </cell>
        </row>
        <row r="619">
          <cell r="A619" t="str">
            <v>I09A</v>
          </cell>
        </row>
        <row r="620">
          <cell r="A620" t="str">
            <v>I09B</v>
          </cell>
        </row>
        <row r="621">
          <cell r="A621" t="str">
            <v>I09C</v>
          </cell>
        </row>
        <row r="622">
          <cell r="A622" t="str">
            <v>I09D</v>
          </cell>
        </row>
        <row r="623">
          <cell r="A623" t="str">
            <v>I09E</v>
          </cell>
        </row>
        <row r="624">
          <cell r="A624" t="str">
            <v>I09F</v>
          </cell>
        </row>
        <row r="625">
          <cell r="A625" t="str">
            <v>I10A</v>
          </cell>
        </row>
        <row r="626">
          <cell r="A626" t="str">
            <v>I10B</v>
          </cell>
        </row>
        <row r="627">
          <cell r="A627" t="str">
            <v>I10C</v>
          </cell>
        </row>
        <row r="628">
          <cell r="A628" t="str">
            <v>I10D</v>
          </cell>
        </row>
        <row r="629">
          <cell r="A629" t="str">
            <v>I10E</v>
          </cell>
        </row>
        <row r="630">
          <cell r="A630" t="str">
            <v>I10F</v>
          </cell>
        </row>
        <row r="631">
          <cell r="A631" t="str">
            <v>I10G</v>
          </cell>
        </row>
        <row r="632">
          <cell r="A632" t="str">
            <v>I10H</v>
          </cell>
        </row>
        <row r="633">
          <cell r="A633" t="str">
            <v>I11Z</v>
          </cell>
        </row>
        <row r="634">
          <cell r="A634" t="str">
            <v>I12A</v>
          </cell>
        </row>
        <row r="635">
          <cell r="A635" t="str">
            <v>I12B</v>
          </cell>
        </row>
        <row r="636">
          <cell r="A636" t="str">
            <v>I12C</v>
          </cell>
        </row>
        <row r="637">
          <cell r="A637" t="str">
            <v>I13A</v>
          </cell>
        </row>
        <row r="638">
          <cell r="A638" t="str">
            <v>I13B</v>
          </cell>
        </row>
        <row r="639">
          <cell r="A639" t="str">
            <v>I13C</v>
          </cell>
        </row>
        <row r="640">
          <cell r="A640" t="str">
            <v>I13D</v>
          </cell>
        </row>
        <row r="641">
          <cell r="A641" t="str">
            <v>I13E</v>
          </cell>
        </row>
        <row r="642">
          <cell r="A642" t="str">
            <v>I13F</v>
          </cell>
        </row>
        <row r="643">
          <cell r="A643" t="str">
            <v>I14Z</v>
          </cell>
        </row>
        <row r="644">
          <cell r="A644" t="str">
            <v>I15A</v>
          </cell>
        </row>
        <row r="645">
          <cell r="A645" t="str">
            <v>I15B</v>
          </cell>
        </row>
        <row r="646">
          <cell r="A646" t="str">
            <v>I16Z</v>
          </cell>
        </row>
        <row r="647">
          <cell r="A647" t="str">
            <v>I17Z</v>
          </cell>
        </row>
        <row r="648">
          <cell r="A648" t="str">
            <v>I18A</v>
          </cell>
        </row>
        <row r="649">
          <cell r="A649" t="str">
            <v>I18B</v>
          </cell>
        </row>
        <row r="650">
          <cell r="A650" t="str">
            <v>I20A</v>
          </cell>
        </row>
        <row r="651">
          <cell r="A651" t="str">
            <v>I20B</v>
          </cell>
        </row>
        <row r="652">
          <cell r="A652" t="str">
            <v>I20C</v>
          </cell>
        </row>
        <row r="653">
          <cell r="A653" t="str">
            <v>I20D</v>
          </cell>
        </row>
        <row r="654">
          <cell r="A654" t="str">
            <v>I20E</v>
          </cell>
        </row>
        <row r="655">
          <cell r="A655" t="str">
            <v>I20F</v>
          </cell>
        </row>
        <row r="656">
          <cell r="A656" t="str">
            <v>I20G</v>
          </cell>
        </row>
        <row r="657">
          <cell r="A657" t="str">
            <v>I21Z</v>
          </cell>
        </row>
        <row r="658">
          <cell r="A658" t="str">
            <v>I22A</v>
          </cell>
        </row>
        <row r="659">
          <cell r="A659" t="str">
            <v>I22B</v>
          </cell>
        </row>
        <row r="660">
          <cell r="A660" t="str">
            <v>I23A</v>
          </cell>
        </row>
        <row r="661">
          <cell r="A661" t="str">
            <v>I23B</v>
          </cell>
        </row>
        <row r="662">
          <cell r="A662" t="str">
            <v>I24Z</v>
          </cell>
        </row>
        <row r="663">
          <cell r="A663" t="str">
            <v>I26Z</v>
          </cell>
        </row>
        <row r="664">
          <cell r="A664" t="str">
            <v>I27A</v>
          </cell>
        </row>
        <row r="665">
          <cell r="A665" t="str">
            <v>I27B</v>
          </cell>
        </row>
        <row r="666">
          <cell r="A666" t="str">
            <v>I27C</v>
          </cell>
        </row>
        <row r="667">
          <cell r="A667" t="str">
            <v>I27D</v>
          </cell>
        </row>
        <row r="668">
          <cell r="A668" t="str">
            <v>I28A</v>
          </cell>
        </row>
        <row r="669">
          <cell r="A669" t="str">
            <v>I28B</v>
          </cell>
        </row>
        <row r="670">
          <cell r="A670" t="str">
            <v>I28C</v>
          </cell>
        </row>
        <row r="671">
          <cell r="A671" t="str">
            <v>I29A</v>
          </cell>
        </row>
        <row r="672">
          <cell r="A672" t="str">
            <v>I29B</v>
          </cell>
        </row>
        <row r="673">
          <cell r="A673" t="str">
            <v>I30Z</v>
          </cell>
        </row>
        <row r="674">
          <cell r="A674" t="str">
            <v>I31A</v>
          </cell>
        </row>
        <row r="675">
          <cell r="A675" t="str">
            <v>I31B</v>
          </cell>
        </row>
        <row r="676">
          <cell r="A676" t="str">
            <v>I32A</v>
          </cell>
        </row>
        <row r="677">
          <cell r="A677" t="str">
            <v>I32B</v>
          </cell>
        </row>
        <row r="678">
          <cell r="A678" t="str">
            <v>I32C</v>
          </cell>
        </row>
        <row r="679">
          <cell r="A679" t="str">
            <v>I32D</v>
          </cell>
        </row>
        <row r="680">
          <cell r="A680" t="str">
            <v>I32E</v>
          </cell>
        </row>
        <row r="681">
          <cell r="A681" t="str">
            <v>I32F</v>
          </cell>
        </row>
        <row r="682">
          <cell r="A682" t="str">
            <v>I32G</v>
          </cell>
        </row>
        <row r="683">
          <cell r="A683" t="str">
            <v>I33Z</v>
          </cell>
        </row>
        <row r="684">
          <cell r="A684" t="str">
            <v>I34Z</v>
          </cell>
        </row>
        <row r="685">
          <cell r="A685" t="str">
            <v>I36Z</v>
          </cell>
        </row>
        <row r="686">
          <cell r="A686" t="str">
            <v>I37Z</v>
          </cell>
        </row>
        <row r="687">
          <cell r="A687" t="str">
            <v>I39Z</v>
          </cell>
        </row>
        <row r="688">
          <cell r="A688" t="str">
            <v>I41Z</v>
          </cell>
        </row>
        <row r="689">
          <cell r="A689" t="str">
            <v>I42A</v>
          </cell>
        </row>
        <row r="690">
          <cell r="A690" t="str">
            <v>I42B</v>
          </cell>
        </row>
        <row r="691">
          <cell r="A691" t="str">
            <v>I43A</v>
          </cell>
        </row>
        <row r="692">
          <cell r="A692" t="str">
            <v>I43B</v>
          </cell>
        </row>
        <row r="693">
          <cell r="A693" t="str">
            <v>I44A</v>
          </cell>
        </row>
        <row r="694">
          <cell r="A694" t="str">
            <v>I44B</v>
          </cell>
        </row>
        <row r="695">
          <cell r="A695" t="str">
            <v>I44C</v>
          </cell>
        </row>
        <row r="696">
          <cell r="A696" t="str">
            <v>I45A</v>
          </cell>
        </row>
        <row r="697">
          <cell r="A697" t="str">
            <v>I45B</v>
          </cell>
        </row>
        <row r="698">
          <cell r="A698" t="str">
            <v>I46A</v>
          </cell>
        </row>
        <row r="699">
          <cell r="A699" t="str">
            <v>I46B</v>
          </cell>
        </row>
        <row r="700">
          <cell r="A700" t="str">
            <v>I47A</v>
          </cell>
        </row>
        <row r="701">
          <cell r="A701" t="str">
            <v>I47B</v>
          </cell>
        </row>
        <row r="702">
          <cell r="A702" t="str">
            <v>I50Z</v>
          </cell>
        </row>
        <row r="703">
          <cell r="A703" t="str">
            <v>I54Z</v>
          </cell>
        </row>
        <row r="704">
          <cell r="A704" t="str">
            <v>I59Z</v>
          </cell>
        </row>
        <row r="705">
          <cell r="A705" t="str">
            <v>I60Z</v>
          </cell>
        </row>
        <row r="706">
          <cell r="A706" t="str">
            <v>I64A</v>
          </cell>
        </row>
        <row r="707">
          <cell r="A707" t="str">
            <v>I64B</v>
          </cell>
        </row>
        <row r="708">
          <cell r="A708" t="str">
            <v>I64C</v>
          </cell>
        </row>
        <row r="709">
          <cell r="A709" t="str">
            <v>I65A</v>
          </cell>
        </row>
        <row r="710">
          <cell r="A710" t="str">
            <v>I65B</v>
          </cell>
        </row>
        <row r="711">
          <cell r="A711" t="str">
            <v>I65C</v>
          </cell>
        </row>
        <row r="712">
          <cell r="A712" t="str">
            <v>I66A</v>
          </cell>
        </row>
        <row r="713">
          <cell r="A713" t="str">
            <v>I66B</v>
          </cell>
        </row>
        <row r="714">
          <cell r="A714" t="str">
            <v>I66C</v>
          </cell>
        </row>
        <row r="715">
          <cell r="A715" t="str">
            <v>I68A</v>
          </cell>
        </row>
        <row r="716">
          <cell r="A716" t="str">
            <v>I68B</v>
          </cell>
        </row>
        <row r="717">
          <cell r="A717" t="str">
            <v>I68C</v>
          </cell>
        </row>
        <row r="718">
          <cell r="A718" t="str">
            <v>I68D</v>
          </cell>
        </row>
        <row r="719">
          <cell r="A719" t="str">
            <v>I68E</v>
          </cell>
        </row>
        <row r="720">
          <cell r="A720" t="str">
            <v>I69A</v>
          </cell>
        </row>
        <row r="721">
          <cell r="A721" t="str">
            <v>I69B</v>
          </cell>
        </row>
        <row r="722">
          <cell r="A722" t="str">
            <v>I71A</v>
          </cell>
        </row>
        <row r="723">
          <cell r="A723" t="str">
            <v>I71B</v>
          </cell>
        </row>
        <row r="724">
          <cell r="A724" t="str">
            <v>I72Z</v>
          </cell>
        </row>
        <row r="725">
          <cell r="A725" t="str">
            <v>I73Z</v>
          </cell>
        </row>
        <row r="726">
          <cell r="A726" t="str">
            <v>I74A</v>
          </cell>
        </row>
        <row r="727">
          <cell r="A727" t="str">
            <v>I74B</v>
          </cell>
        </row>
        <row r="728">
          <cell r="A728" t="str">
            <v>I74C</v>
          </cell>
        </row>
        <row r="729">
          <cell r="A729" t="str">
            <v>I75A</v>
          </cell>
        </row>
        <row r="730">
          <cell r="A730" t="str">
            <v>I75B</v>
          </cell>
        </row>
        <row r="731">
          <cell r="A731" t="str">
            <v>I76A</v>
          </cell>
        </row>
        <row r="732">
          <cell r="A732" t="str">
            <v>I76B</v>
          </cell>
        </row>
        <row r="733">
          <cell r="A733" t="str">
            <v>I77Z</v>
          </cell>
        </row>
        <row r="734">
          <cell r="A734" t="str">
            <v>I78Z</v>
          </cell>
        </row>
        <row r="735">
          <cell r="A735" t="str">
            <v>I79Z</v>
          </cell>
        </row>
        <row r="736">
          <cell r="A736" t="str">
            <v>I87Z</v>
          </cell>
        </row>
        <row r="737">
          <cell r="A737" t="str">
            <v>I95Z</v>
          </cell>
        </row>
        <row r="738">
          <cell r="A738" t="str">
            <v>I97Z</v>
          </cell>
        </row>
        <row r="739">
          <cell r="A739" t="str">
            <v>I98Z</v>
          </cell>
        </row>
        <row r="740">
          <cell r="A740" t="str">
            <v>J01Z</v>
          </cell>
        </row>
        <row r="741">
          <cell r="A741" t="str">
            <v>J02A</v>
          </cell>
        </row>
        <row r="742">
          <cell r="A742" t="str">
            <v>J02B</v>
          </cell>
        </row>
        <row r="743">
          <cell r="A743" t="str">
            <v>J02C</v>
          </cell>
        </row>
        <row r="744">
          <cell r="A744" t="str">
            <v>J03Z</v>
          </cell>
        </row>
        <row r="745">
          <cell r="A745" t="str">
            <v>J04Z</v>
          </cell>
        </row>
        <row r="746">
          <cell r="A746" t="str">
            <v>J06Z</v>
          </cell>
        </row>
        <row r="747">
          <cell r="A747" t="str">
            <v>J07A</v>
          </cell>
        </row>
        <row r="748">
          <cell r="A748" t="str">
            <v>J07B</v>
          </cell>
        </row>
        <row r="749">
          <cell r="A749" t="str">
            <v>J08A</v>
          </cell>
        </row>
        <row r="750">
          <cell r="A750" t="str">
            <v>J08B</v>
          </cell>
        </row>
        <row r="751">
          <cell r="A751" t="str">
            <v>J08C</v>
          </cell>
        </row>
        <row r="752">
          <cell r="A752" t="str">
            <v>J09A</v>
          </cell>
        </row>
        <row r="753">
          <cell r="A753" t="str">
            <v>J09B</v>
          </cell>
        </row>
        <row r="754">
          <cell r="A754" t="str">
            <v>J10A</v>
          </cell>
        </row>
        <row r="755">
          <cell r="A755" t="str">
            <v>J10B</v>
          </cell>
        </row>
        <row r="756">
          <cell r="A756" t="str">
            <v>J11A</v>
          </cell>
        </row>
        <row r="757">
          <cell r="A757" t="str">
            <v>J11B</v>
          </cell>
        </row>
        <row r="758">
          <cell r="A758" t="str">
            <v>J11C</v>
          </cell>
        </row>
        <row r="759">
          <cell r="A759" t="str">
            <v>J12Z</v>
          </cell>
        </row>
        <row r="760">
          <cell r="A760" t="str">
            <v>J14A</v>
          </cell>
        </row>
        <row r="761">
          <cell r="A761" t="str">
            <v>J14B</v>
          </cell>
        </row>
        <row r="762">
          <cell r="A762" t="str">
            <v>J16A</v>
          </cell>
        </row>
        <row r="763">
          <cell r="A763" t="str">
            <v>J16B</v>
          </cell>
        </row>
        <row r="764">
          <cell r="A764" t="str">
            <v>J17Z</v>
          </cell>
        </row>
        <row r="765">
          <cell r="A765" t="str">
            <v>J18Z</v>
          </cell>
        </row>
        <row r="766">
          <cell r="A766" t="str">
            <v>J21Z</v>
          </cell>
        </row>
        <row r="767">
          <cell r="A767" t="str">
            <v>J22A</v>
          </cell>
        </row>
        <row r="768">
          <cell r="A768" t="str">
            <v>J22B</v>
          </cell>
        </row>
        <row r="769">
          <cell r="A769" t="str">
            <v>J23Z</v>
          </cell>
        </row>
        <row r="770">
          <cell r="A770" t="str">
            <v>J24A</v>
          </cell>
        </row>
        <row r="771">
          <cell r="A771" t="str">
            <v>J24B</v>
          </cell>
        </row>
        <row r="772">
          <cell r="A772" t="str">
            <v>J24C</v>
          </cell>
        </row>
        <row r="773">
          <cell r="A773" t="str">
            <v>J24D</v>
          </cell>
        </row>
        <row r="774">
          <cell r="A774" t="str">
            <v>J25Z</v>
          </cell>
        </row>
        <row r="775">
          <cell r="A775" t="str">
            <v>J26Z</v>
          </cell>
        </row>
        <row r="776">
          <cell r="A776" t="str">
            <v>J35Z</v>
          </cell>
        </row>
        <row r="777">
          <cell r="A777" t="str">
            <v>J44Z</v>
          </cell>
        </row>
        <row r="778">
          <cell r="A778" t="str">
            <v>J61A</v>
          </cell>
        </row>
        <row r="779">
          <cell r="A779" t="str">
            <v>J61B</v>
          </cell>
        </row>
        <row r="780">
          <cell r="A780" t="str">
            <v>J61C</v>
          </cell>
        </row>
        <row r="781">
          <cell r="A781" t="str">
            <v>J62A</v>
          </cell>
        </row>
        <row r="782">
          <cell r="A782" t="str">
            <v>J62B</v>
          </cell>
        </row>
        <row r="783">
          <cell r="A783" t="str">
            <v>J64A</v>
          </cell>
        </row>
        <row r="784">
          <cell r="A784" t="str">
            <v>J64B</v>
          </cell>
        </row>
        <row r="785">
          <cell r="A785" t="str">
            <v>J65Z</v>
          </cell>
        </row>
        <row r="786">
          <cell r="A786" t="str">
            <v>J67Z</v>
          </cell>
        </row>
        <row r="787">
          <cell r="A787" t="str">
            <v>J68A</v>
          </cell>
        </row>
        <row r="788">
          <cell r="A788" t="str">
            <v>J68B</v>
          </cell>
        </row>
        <row r="789">
          <cell r="A789" t="str">
            <v>J77Z</v>
          </cell>
        </row>
        <row r="790">
          <cell r="A790" t="str">
            <v>K03A</v>
          </cell>
        </row>
        <row r="791">
          <cell r="A791" t="str">
            <v>K03B</v>
          </cell>
        </row>
        <row r="792">
          <cell r="A792" t="str">
            <v>K04Z</v>
          </cell>
        </row>
        <row r="793">
          <cell r="A793" t="str">
            <v>K06A</v>
          </cell>
        </row>
        <row r="794">
          <cell r="A794" t="str">
            <v>K06B</v>
          </cell>
        </row>
        <row r="795">
          <cell r="A795" t="str">
            <v>K06C</v>
          </cell>
        </row>
        <row r="796">
          <cell r="A796" t="str">
            <v>K07Z</v>
          </cell>
        </row>
        <row r="797">
          <cell r="A797" t="str">
            <v>K09A</v>
          </cell>
        </row>
        <row r="798">
          <cell r="A798" t="str">
            <v>K09B</v>
          </cell>
        </row>
        <row r="799">
          <cell r="A799" t="str">
            <v>K09C</v>
          </cell>
        </row>
        <row r="800">
          <cell r="A800" t="str">
            <v>K14Z</v>
          </cell>
        </row>
        <row r="801">
          <cell r="A801" t="str">
            <v>K15A</v>
          </cell>
        </row>
        <row r="802">
          <cell r="A802" t="str">
            <v>K15B</v>
          </cell>
        </row>
        <row r="803">
          <cell r="A803" t="str">
            <v>K15C</v>
          </cell>
        </row>
        <row r="804">
          <cell r="A804" t="str">
            <v>K15D</v>
          </cell>
        </row>
        <row r="805">
          <cell r="A805" t="str">
            <v>K15E</v>
          </cell>
        </row>
        <row r="806">
          <cell r="A806" t="str">
            <v>K25Z</v>
          </cell>
        </row>
        <row r="807">
          <cell r="A807" t="str">
            <v>K33Z</v>
          </cell>
        </row>
        <row r="808">
          <cell r="A808" t="str">
            <v>K38Z</v>
          </cell>
        </row>
        <row r="809">
          <cell r="A809" t="str">
            <v>K44Z</v>
          </cell>
        </row>
        <row r="810">
          <cell r="A810" t="str">
            <v>K60A</v>
          </cell>
        </row>
        <row r="811">
          <cell r="A811" t="str">
            <v>K60B</v>
          </cell>
        </row>
        <row r="812">
          <cell r="A812" t="str">
            <v>K60C</v>
          </cell>
        </row>
        <row r="813">
          <cell r="A813" t="str">
            <v>K60D</v>
          </cell>
        </row>
        <row r="814">
          <cell r="A814" t="str">
            <v>K60E</v>
          </cell>
        </row>
        <row r="815">
          <cell r="A815" t="str">
            <v>K60F</v>
          </cell>
        </row>
        <row r="816">
          <cell r="A816" t="str">
            <v>K62A</v>
          </cell>
        </row>
        <row r="817">
          <cell r="A817" t="str">
            <v>K62B</v>
          </cell>
        </row>
        <row r="818">
          <cell r="A818" t="str">
            <v>K63A</v>
          </cell>
        </row>
        <row r="819">
          <cell r="A819" t="str">
            <v>K63B</v>
          </cell>
        </row>
        <row r="820">
          <cell r="A820" t="str">
            <v>K63C</v>
          </cell>
        </row>
        <row r="821">
          <cell r="A821" t="str">
            <v>K63D</v>
          </cell>
        </row>
        <row r="822">
          <cell r="A822" t="str">
            <v>K64A</v>
          </cell>
        </row>
        <row r="823">
          <cell r="A823" t="str">
            <v>K64B</v>
          </cell>
        </row>
        <row r="824">
          <cell r="A824" t="str">
            <v>K64C</v>
          </cell>
        </row>
        <row r="825">
          <cell r="A825" t="str">
            <v>K64D</v>
          </cell>
        </row>
        <row r="826">
          <cell r="A826" t="str">
            <v>K77Z</v>
          </cell>
        </row>
        <row r="827">
          <cell r="A827" t="str">
            <v>L02A</v>
          </cell>
        </row>
        <row r="828">
          <cell r="A828" t="str">
            <v>L02B</v>
          </cell>
        </row>
        <row r="829">
          <cell r="A829" t="str">
            <v>L02C</v>
          </cell>
        </row>
        <row r="830">
          <cell r="A830" t="str">
            <v>L03Z</v>
          </cell>
        </row>
        <row r="831">
          <cell r="A831" t="str">
            <v>L04A</v>
          </cell>
        </row>
        <row r="832">
          <cell r="A832" t="str">
            <v>L04B</v>
          </cell>
        </row>
        <row r="833">
          <cell r="A833" t="str">
            <v>L05A</v>
          </cell>
        </row>
        <row r="834">
          <cell r="A834" t="str">
            <v>L05B</v>
          </cell>
        </row>
        <row r="835">
          <cell r="A835" t="str">
            <v>L06A</v>
          </cell>
        </row>
        <row r="836">
          <cell r="A836" t="str">
            <v>L06B</v>
          </cell>
        </row>
        <row r="837">
          <cell r="A837" t="str">
            <v>L08A</v>
          </cell>
        </row>
        <row r="838">
          <cell r="A838" t="str">
            <v>L08B</v>
          </cell>
        </row>
        <row r="839">
          <cell r="A839" t="str">
            <v>L09A</v>
          </cell>
        </row>
        <row r="840">
          <cell r="A840" t="str">
            <v>L09B</v>
          </cell>
        </row>
        <row r="841">
          <cell r="A841" t="str">
            <v>L09C</v>
          </cell>
        </row>
        <row r="842">
          <cell r="A842" t="str">
            <v>L09D</v>
          </cell>
        </row>
        <row r="843">
          <cell r="A843" t="str">
            <v>L10Z</v>
          </cell>
        </row>
        <row r="844">
          <cell r="A844" t="str">
            <v>L11Z</v>
          </cell>
        </row>
        <row r="845">
          <cell r="A845" t="str">
            <v>L12A</v>
          </cell>
        </row>
        <row r="846">
          <cell r="A846" t="str">
            <v>L12B</v>
          </cell>
        </row>
        <row r="847">
          <cell r="A847" t="str">
            <v>L13A</v>
          </cell>
        </row>
        <row r="848">
          <cell r="A848" t="str">
            <v>L13B</v>
          </cell>
        </row>
        <row r="849">
          <cell r="A849" t="str">
            <v>L13C</v>
          </cell>
        </row>
        <row r="850">
          <cell r="A850" t="str">
            <v>L17A</v>
          </cell>
        </row>
        <row r="851">
          <cell r="A851" t="str">
            <v>L17B</v>
          </cell>
        </row>
        <row r="852">
          <cell r="A852" t="str">
            <v>L18A</v>
          </cell>
        </row>
        <row r="853">
          <cell r="A853" t="str">
            <v>L18B</v>
          </cell>
        </row>
        <row r="854">
          <cell r="A854" t="str">
            <v>L19Z</v>
          </cell>
        </row>
        <row r="855">
          <cell r="A855" t="str">
            <v>L20A</v>
          </cell>
        </row>
        <row r="856">
          <cell r="A856" t="str">
            <v>L20B</v>
          </cell>
        </row>
        <row r="857">
          <cell r="A857" t="str">
            <v>L20C</v>
          </cell>
        </row>
        <row r="858">
          <cell r="A858" t="str">
            <v>L33Z</v>
          </cell>
        </row>
        <row r="859">
          <cell r="A859" t="str">
            <v>L36Z</v>
          </cell>
        </row>
        <row r="860">
          <cell r="A860" t="str">
            <v>L37Z</v>
          </cell>
        </row>
        <row r="861">
          <cell r="A861" t="str">
            <v>L38Z</v>
          </cell>
        </row>
        <row r="862">
          <cell r="A862" t="str">
            <v>L40Z</v>
          </cell>
        </row>
        <row r="863">
          <cell r="A863" t="str">
            <v>L42A</v>
          </cell>
        </row>
        <row r="864">
          <cell r="A864" t="str">
            <v>L42B</v>
          </cell>
        </row>
        <row r="865">
          <cell r="A865" t="str">
            <v>L44Z</v>
          </cell>
        </row>
        <row r="866">
          <cell r="A866" t="str">
            <v>L60A</v>
          </cell>
        </row>
        <row r="867">
          <cell r="A867" t="str">
            <v>L60B</v>
          </cell>
        </row>
        <row r="868">
          <cell r="A868" t="str">
            <v>L60C</v>
          </cell>
        </row>
        <row r="869">
          <cell r="A869" t="str">
            <v>L60D</v>
          </cell>
        </row>
        <row r="870">
          <cell r="A870" t="str">
            <v>L62A</v>
          </cell>
        </row>
        <row r="871">
          <cell r="A871" t="str">
            <v>L62B</v>
          </cell>
        </row>
        <row r="872">
          <cell r="A872" t="str">
            <v>L62C</v>
          </cell>
        </row>
        <row r="873">
          <cell r="A873" t="str">
            <v>L63A</v>
          </cell>
        </row>
        <row r="874">
          <cell r="A874" t="str">
            <v>L63B</v>
          </cell>
        </row>
        <row r="875">
          <cell r="A875" t="str">
            <v>L63C</v>
          </cell>
        </row>
        <row r="876">
          <cell r="A876" t="str">
            <v>L63D</v>
          </cell>
        </row>
        <row r="877">
          <cell r="A877" t="str">
            <v>L63E</v>
          </cell>
        </row>
        <row r="878">
          <cell r="A878" t="str">
            <v>L63F</v>
          </cell>
        </row>
        <row r="879">
          <cell r="A879" t="str">
            <v>L64A</v>
          </cell>
        </row>
        <row r="880">
          <cell r="A880" t="str">
            <v>L64B</v>
          </cell>
        </row>
        <row r="881">
          <cell r="A881" t="str">
            <v>L64C</v>
          </cell>
        </row>
        <row r="882">
          <cell r="A882" t="str">
            <v>L68A</v>
          </cell>
        </row>
        <row r="883">
          <cell r="A883" t="str">
            <v>L68B</v>
          </cell>
        </row>
        <row r="884">
          <cell r="A884" t="str">
            <v>L69A</v>
          </cell>
        </row>
        <row r="885">
          <cell r="A885" t="str">
            <v>L69B</v>
          </cell>
        </row>
        <row r="886">
          <cell r="A886" t="str">
            <v>L70A</v>
          </cell>
        </row>
        <row r="887">
          <cell r="A887" t="str">
            <v>L70B</v>
          </cell>
        </row>
        <row r="888">
          <cell r="A888" t="str">
            <v>L71Z</v>
          </cell>
        </row>
        <row r="889">
          <cell r="A889" t="str">
            <v>L72Z</v>
          </cell>
        </row>
        <row r="890">
          <cell r="A890" t="str">
            <v>L73Z</v>
          </cell>
        </row>
        <row r="891">
          <cell r="A891" t="str">
            <v>L74Z</v>
          </cell>
        </row>
        <row r="892">
          <cell r="A892" t="str">
            <v>M01A</v>
          </cell>
        </row>
        <row r="893">
          <cell r="A893" t="str">
            <v>M01B</v>
          </cell>
        </row>
        <row r="894">
          <cell r="A894" t="str">
            <v>M02A</v>
          </cell>
        </row>
        <row r="895">
          <cell r="A895" t="str">
            <v>M02B</v>
          </cell>
        </row>
        <row r="896">
          <cell r="A896" t="str">
            <v>M03A</v>
          </cell>
        </row>
        <row r="897">
          <cell r="A897" t="str">
            <v>M03B</v>
          </cell>
        </row>
        <row r="898">
          <cell r="A898" t="str">
            <v>M03C</v>
          </cell>
        </row>
        <row r="899">
          <cell r="A899" t="str">
            <v>M04A</v>
          </cell>
        </row>
        <row r="900">
          <cell r="A900" t="str">
            <v>M04B</v>
          </cell>
        </row>
        <row r="901">
          <cell r="A901" t="str">
            <v>M04C</v>
          </cell>
        </row>
        <row r="902">
          <cell r="A902" t="str">
            <v>M04D</v>
          </cell>
        </row>
        <row r="903">
          <cell r="A903" t="str">
            <v>M05Z</v>
          </cell>
        </row>
        <row r="904">
          <cell r="A904" t="str">
            <v>M06Z</v>
          </cell>
        </row>
        <row r="905">
          <cell r="A905" t="str">
            <v>M07Z</v>
          </cell>
        </row>
        <row r="906">
          <cell r="A906" t="str">
            <v>M09A</v>
          </cell>
        </row>
        <row r="907">
          <cell r="A907" t="str">
            <v>M09B</v>
          </cell>
        </row>
        <row r="908">
          <cell r="A908" t="str">
            <v>M10A</v>
          </cell>
        </row>
        <row r="909">
          <cell r="A909" t="str">
            <v>M10B</v>
          </cell>
        </row>
        <row r="910">
          <cell r="A910" t="str">
            <v>M11Z</v>
          </cell>
        </row>
        <row r="911">
          <cell r="A911" t="str">
            <v>M37Z</v>
          </cell>
        </row>
        <row r="912">
          <cell r="A912" t="str">
            <v>M38Z</v>
          </cell>
        </row>
        <row r="913">
          <cell r="A913" t="str">
            <v>M60A</v>
          </cell>
        </row>
        <row r="914">
          <cell r="A914" t="str">
            <v>M60B</v>
          </cell>
        </row>
        <row r="915">
          <cell r="A915" t="str">
            <v>M60C</v>
          </cell>
        </row>
        <row r="916">
          <cell r="A916" t="str">
            <v>M61Z</v>
          </cell>
        </row>
        <row r="917">
          <cell r="A917" t="str">
            <v>M62Z</v>
          </cell>
        </row>
        <row r="918">
          <cell r="A918" t="str">
            <v>M64Z</v>
          </cell>
        </row>
        <row r="919">
          <cell r="A919" t="str">
            <v>N01A</v>
          </cell>
        </row>
        <row r="920">
          <cell r="A920" t="str">
            <v>N01B</v>
          </cell>
        </row>
        <row r="921">
          <cell r="A921" t="str">
            <v>N01C</v>
          </cell>
        </row>
        <row r="922">
          <cell r="A922" t="str">
            <v>N01D</v>
          </cell>
        </row>
        <row r="923">
          <cell r="A923" t="str">
            <v>N02A</v>
          </cell>
        </row>
        <row r="924">
          <cell r="A924" t="str">
            <v>N02B</v>
          </cell>
        </row>
        <row r="925">
          <cell r="A925" t="str">
            <v>N02C</v>
          </cell>
        </row>
        <row r="926">
          <cell r="A926" t="str">
            <v>N04Z</v>
          </cell>
        </row>
        <row r="927">
          <cell r="A927" t="str">
            <v>N05A</v>
          </cell>
        </row>
        <row r="928">
          <cell r="A928" t="str">
            <v>N05B</v>
          </cell>
        </row>
        <row r="929">
          <cell r="A929" t="str">
            <v>N06Z</v>
          </cell>
        </row>
        <row r="930">
          <cell r="A930" t="str">
            <v>N07Z</v>
          </cell>
        </row>
        <row r="931">
          <cell r="A931" t="str">
            <v>N08Z</v>
          </cell>
        </row>
        <row r="932">
          <cell r="A932" t="str">
            <v>N09A</v>
          </cell>
        </row>
        <row r="933">
          <cell r="A933" t="str">
            <v>N09B</v>
          </cell>
        </row>
        <row r="934">
          <cell r="A934" t="str">
            <v>N10Z</v>
          </cell>
        </row>
        <row r="935">
          <cell r="A935" t="str">
            <v>N11A</v>
          </cell>
        </row>
        <row r="936">
          <cell r="A936" t="str">
            <v>N11B</v>
          </cell>
        </row>
        <row r="937">
          <cell r="A937" t="str">
            <v>N13A</v>
          </cell>
        </row>
        <row r="938">
          <cell r="A938" t="str">
            <v>N13B</v>
          </cell>
        </row>
        <row r="939">
          <cell r="A939" t="str">
            <v>N14Z</v>
          </cell>
        </row>
        <row r="940">
          <cell r="A940" t="str">
            <v>N15Z</v>
          </cell>
        </row>
        <row r="941">
          <cell r="A941" t="str">
            <v>N16Z</v>
          </cell>
        </row>
        <row r="942">
          <cell r="A942" t="str">
            <v>N21Z</v>
          </cell>
        </row>
        <row r="943">
          <cell r="A943" t="str">
            <v>N23Z</v>
          </cell>
        </row>
        <row r="944">
          <cell r="A944" t="str">
            <v>N25Z</v>
          </cell>
        </row>
        <row r="945">
          <cell r="A945" t="str">
            <v>N33Z</v>
          </cell>
        </row>
        <row r="946">
          <cell r="A946" t="str">
            <v>N34Z</v>
          </cell>
        </row>
        <row r="947">
          <cell r="A947" t="str">
            <v>N38Z</v>
          </cell>
        </row>
        <row r="948">
          <cell r="A948" t="str">
            <v>N60A</v>
          </cell>
        </row>
        <row r="949">
          <cell r="A949" t="str">
            <v>N60B</v>
          </cell>
        </row>
        <row r="950">
          <cell r="A950" t="str">
            <v>N61Z</v>
          </cell>
        </row>
        <row r="951">
          <cell r="A951" t="str">
            <v>N62A</v>
          </cell>
        </row>
        <row r="952">
          <cell r="A952" t="str">
            <v>N62B</v>
          </cell>
        </row>
        <row r="953">
          <cell r="A953" t="str">
            <v>O01A</v>
          </cell>
        </row>
        <row r="954">
          <cell r="A954" t="str">
            <v>O01B</v>
          </cell>
        </row>
        <row r="955">
          <cell r="A955" t="str">
            <v>O01C</v>
          </cell>
        </row>
        <row r="956">
          <cell r="A956" t="str">
            <v>O01D</v>
          </cell>
        </row>
        <row r="957">
          <cell r="A957" t="str">
            <v>O01E</v>
          </cell>
        </row>
        <row r="958">
          <cell r="A958" t="str">
            <v>O01F</v>
          </cell>
        </row>
        <row r="959">
          <cell r="A959" t="str">
            <v>O01G</v>
          </cell>
        </row>
        <row r="960">
          <cell r="A960" t="str">
            <v>O01H</v>
          </cell>
        </row>
        <row r="961">
          <cell r="A961" t="str">
            <v>O02A</v>
          </cell>
        </row>
        <row r="962">
          <cell r="A962" t="str">
            <v>O02B</v>
          </cell>
        </row>
        <row r="963">
          <cell r="A963" t="str">
            <v>O03Z</v>
          </cell>
        </row>
        <row r="964">
          <cell r="A964" t="str">
            <v>O04A</v>
          </cell>
        </row>
        <row r="965">
          <cell r="A965" t="str">
            <v>O04B</v>
          </cell>
        </row>
        <row r="966">
          <cell r="A966" t="str">
            <v>O05A</v>
          </cell>
        </row>
        <row r="967">
          <cell r="A967" t="str">
            <v>O05B</v>
          </cell>
        </row>
        <row r="968">
          <cell r="A968" t="str">
            <v>O05C</v>
          </cell>
        </row>
        <row r="969">
          <cell r="A969" t="str">
            <v>O40Z</v>
          </cell>
        </row>
        <row r="970">
          <cell r="A970" t="str">
            <v>O60A</v>
          </cell>
        </row>
        <row r="971">
          <cell r="A971" t="str">
            <v>O60B</v>
          </cell>
        </row>
        <row r="972">
          <cell r="A972" t="str">
            <v>O60C</v>
          </cell>
        </row>
        <row r="973">
          <cell r="A973" t="str">
            <v>O60D</v>
          </cell>
        </row>
        <row r="974">
          <cell r="A974" t="str">
            <v>O61Z</v>
          </cell>
        </row>
        <row r="975">
          <cell r="A975" t="str">
            <v>O63Z</v>
          </cell>
        </row>
        <row r="976">
          <cell r="A976" t="str">
            <v>O65A</v>
          </cell>
        </row>
        <row r="977">
          <cell r="A977" t="str">
            <v>O65B</v>
          </cell>
        </row>
        <row r="978">
          <cell r="A978" t="str">
            <v>P01Z</v>
          </cell>
        </row>
        <row r="979">
          <cell r="A979" t="str">
            <v>P02A</v>
          </cell>
        </row>
        <row r="980">
          <cell r="A980" t="str">
            <v>P02B</v>
          </cell>
        </row>
        <row r="981">
          <cell r="A981" t="str">
            <v>P02C</v>
          </cell>
        </row>
        <row r="982">
          <cell r="A982" t="str">
            <v>P03A</v>
          </cell>
        </row>
        <row r="983">
          <cell r="A983" t="str">
            <v>P03B</v>
          </cell>
        </row>
        <row r="984">
          <cell r="A984" t="str">
            <v>P03C</v>
          </cell>
        </row>
        <row r="985">
          <cell r="A985" t="str">
            <v>P04A</v>
          </cell>
        </row>
        <row r="986">
          <cell r="A986" t="str">
            <v>P04B</v>
          </cell>
        </row>
        <row r="987">
          <cell r="A987" t="str">
            <v>P04C</v>
          </cell>
        </row>
        <row r="988">
          <cell r="A988" t="str">
            <v>P05A</v>
          </cell>
        </row>
        <row r="989">
          <cell r="A989" t="str">
            <v>P05B</v>
          </cell>
        </row>
        <row r="990">
          <cell r="A990" t="str">
            <v>P05C</v>
          </cell>
        </row>
        <row r="991">
          <cell r="A991" t="str">
            <v>P06A</v>
          </cell>
        </row>
        <row r="992">
          <cell r="A992" t="str">
            <v>P06B</v>
          </cell>
        </row>
        <row r="993">
          <cell r="A993" t="str">
            <v>P06C</v>
          </cell>
        </row>
        <row r="994">
          <cell r="A994" t="str">
            <v>P60A</v>
          </cell>
        </row>
        <row r="995">
          <cell r="A995" t="str">
            <v>P60B</v>
          </cell>
        </row>
        <row r="996">
          <cell r="A996" t="str">
            <v>P60C</v>
          </cell>
        </row>
        <row r="997">
          <cell r="A997" t="str">
            <v>P61A</v>
          </cell>
        </row>
        <row r="998">
          <cell r="A998" t="str">
            <v>P61B</v>
          </cell>
        </row>
        <row r="999">
          <cell r="A999" t="str">
            <v>P61C</v>
          </cell>
        </row>
        <row r="1000">
          <cell r="A1000" t="str">
            <v>P61D</v>
          </cell>
        </row>
        <row r="1001">
          <cell r="A1001" t="str">
            <v>P61E</v>
          </cell>
        </row>
        <row r="1002">
          <cell r="A1002" t="str">
            <v>P62A</v>
          </cell>
        </row>
        <row r="1003">
          <cell r="A1003" t="str">
            <v>P62B</v>
          </cell>
        </row>
        <row r="1004">
          <cell r="A1004" t="str">
            <v>P62C</v>
          </cell>
        </row>
        <row r="1005">
          <cell r="A1005" t="str">
            <v>P62D</v>
          </cell>
        </row>
        <row r="1006">
          <cell r="A1006" t="str">
            <v>P63Z</v>
          </cell>
        </row>
        <row r="1007">
          <cell r="A1007" t="str">
            <v>P64Z</v>
          </cell>
        </row>
        <row r="1008">
          <cell r="A1008" t="str">
            <v>P65A</v>
          </cell>
        </row>
        <row r="1009">
          <cell r="A1009" t="str">
            <v>P65B</v>
          </cell>
        </row>
        <row r="1010">
          <cell r="A1010" t="str">
            <v>P65C</v>
          </cell>
        </row>
        <row r="1011">
          <cell r="A1011" t="str">
            <v>P65D</v>
          </cell>
        </row>
        <row r="1012">
          <cell r="A1012" t="str">
            <v>P66A</v>
          </cell>
        </row>
        <row r="1013">
          <cell r="A1013" t="str">
            <v>P66B</v>
          </cell>
        </row>
        <row r="1014">
          <cell r="A1014" t="str">
            <v>P66C</v>
          </cell>
        </row>
        <row r="1015">
          <cell r="A1015" t="str">
            <v>P66D</v>
          </cell>
        </row>
        <row r="1016">
          <cell r="A1016" t="str">
            <v>P67A</v>
          </cell>
        </row>
        <row r="1017">
          <cell r="A1017" t="str">
            <v>P67B</v>
          </cell>
        </row>
        <row r="1018">
          <cell r="A1018" t="str">
            <v>P67C</v>
          </cell>
        </row>
        <row r="1019">
          <cell r="A1019" t="str">
            <v>P67D</v>
          </cell>
        </row>
        <row r="1020">
          <cell r="A1020" t="str">
            <v>Q01Z</v>
          </cell>
        </row>
        <row r="1021">
          <cell r="A1021" t="str">
            <v>Q02A</v>
          </cell>
        </row>
        <row r="1022">
          <cell r="A1022" t="str">
            <v>Q02B</v>
          </cell>
        </row>
        <row r="1023">
          <cell r="A1023" t="str">
            <v>Q02C</v>
          </cell>
        </row>
        <row r="1024">
          <cell r="A1024" t="str">
            <v>Q03A</v>
          </cell>
        </row>
        <row r="1025">
          <cell r="A1025" t="str">
            <v>Q03B</v>
          </cell>
        </row>
        <row r="1026">
          <cell r="A1026" t="str">
            <v>Q60A</v>
          </cell>
        </row>
        <row r="1027">
          <cell r="A1027" t="str">
            <v>Q60B</v>
          </cell>
        </row>
        <row r="1028">
          <cell r="A1028" t="str">
            <v>Q60C</v>
          </cell>
        </row>
        <row r="1029">
          <cell r="A1029" t="str">
            <v>Q60D</v>
          </cell>
        </row>
        <row r="1030">
          <cell r="A1030" t="str">
            <v>Q60E</v>
          </cell>
        </row>
        <row r="1031">
          <cell r="A1031" t="str">
            <v>Q61A</v>
          </cell>
        </row>
        <row r="1032">
          <cell r="A1032" t="str">
            <v>Q61B</v>
          </cell>
        </row>
        <row r="1033">
          <cell r="A1033" t="str">
            <v>Q62Z</v>
          </cell>
        </row>
        <row r="1034">
          <cell r="A1034" t="str">
            <v>Q63A</v>
          </cell>
        </row>
        <row r="1035">
          <cell r="A1035" t="str">
            <v>Q63B</v>
          </cell>
        </row>
        <row r="1036">
          <cell r="A1036" t="str">
            <v>R01A</v>
          </cell>
        </row>
        <row r="1037">
          <cell r="A1037" t="str">
            <v>R01B</v>
          </cell>
        </row>
        <row r="1038">
          <cell r="A1038" t="str">
            <v>R01C</v>
          </cell>
        </row>
        <row r="1039">
          <cell r="A1039" t="str">
            <v>R01D</v>
          </cell>
        </row>
        <row r="1040">
          <cell r="A1040" t="str">
            <v>R02Z</v>
          </cell>
        </row>
        <row r="1041">
          <cell r="A1041" t="str">
            <v>R03Z</v>
          </cell>
        </row>
        <row r="1042">
          <cell r="A1042" t="str">
            <v>R04A</v>
          </cell>
        </row>
        <row r="1043">
          <cell r="A1043" t="str">
            <v>R04B</v>
          </cell>
        </row>
        <row r="1044">
          <cell r="A1044" t="str">
            <v>R05Z</v>
          </cell>
        </row>
        <row r="1045">
          <cell r="A1045" t="str">
            <v>R06Z</v>
          </cell>
        </row>
        <row r="1046">
          <cell r="A1046" t="str">
            <v>R07A</v>
          </cell>
        </row>
        <row r="1047">
          <cell r="A1047" t="str">
            <v>R07B</v>
          </cell>
        </row>
        <row r="1048">
          <cell r="A1048" t="str">
            <v>R11A</v>
          </cell>
        </row>
        <row r="1049">
          <cell r="A1049" t="str">
            <v>R11B</v>
          </cell>
        </row>
        <row r="1050">
          <cell r="A1050" t="str">
            <v>R11C</v>
          </cell>
        </row>
        <row r="1051">
          <cell r="A1051" t="str">
            <v>R12A</v>
          </cell>
        </row>
        <row r="1052">
          <cell r="A1052" t="str">
            <v>R12B</v>
          </cell>
        </row>
        <row r="1053">
          <cell r="A1053" t="str">
            <v>R12C</v>
          </cell>
        </row>
        <row r="1054">
          <cell r="A1054" t="str">
            <v>R13A</v>
          </cell>
        </row>
        <row r="1055">
          <cell r="A1055" t="str">
            <v>R13B</v>
          </cell>
        </row>
        <row r="1056">
          <cell r="A1056" t="str">
            <v>R14Z</v>
          </cell>
        </row>
        <row r="1057">
          <cell r="A1057" t="str">
            <v>R16Z</v>
          </cell>
        </row>
        <row r="1058">
          <cell r="A1058" t="str">
            <v>R36Z</v>
          </cell>
        </row>
        <row r="1059">
          <cell r="A1059" t="str">
            <v>R60A</v>
          </cell>
        </row>
        <row r="1060">
          <cell r="A1060" t="str">
            <v>R60B</v>
          </cell>
        </row>
        <row r="1061">
          <cell r="A1061" t="str">
            <v>R60C</v>
          </cell>
        </row>
        <row r="1062">
          <cell r="A1062" t="str">
            <v>R60D</v>
          </cell>
        </row>
        <row r="1063">
          <cell r="A1063" t="str">
            <v>R60E</v>
          </cell>
        </row>
        <row r="1064">
          <cell r="A1064" t="str">
            <v>R60F</v>
          </cell>
        </row>
        <row r="1065">
          <cell r="A1065" t="str">
            <v>R61A</v>
          </cell>
        </row>
        <row r="1066">
          <cell r="A1066" t="str">
            <v>R61B</v>
          </cell>
        </row>
        <row r="1067">
          <cell r="A1067" t="str">
            <v>R61C</v>
          </cell>
        </row>
        <row r="1068">
          <cell r="A1068" t="str">
            <v>R61D</v>
          </cell>
        </row>
        <row r="1069">
          <cell r="A1069" t="str">
            <v>R61E</v>
          </cell>
        </row>
        <row r="1070">
          <cell r="A1070" t="str">
            <v>R61F</v>
          </cell>
        </row>
        <row r="1071">
          <cell r="A1071" t="str">
            <v>R61G</v>
          </cell>
        </row>
        <row r="1072">
          <cell r="A1072" t="str">
            <v>R61H</v>
          </cell>
        </row>
        <row r="1073">
          <cell r="A1073" t="str">
            <v>R62A</v>
          </cell>
        </row>
        <row r="1074">
          <cell r="A1074" t="str">
            <v>R62B</v>
          </cell>
        </row>
        <row r="1075">
          <cell r="A1075" t="str">
            <v>R62C</v>
          </cell>
        </row>
        <row r="1076">
          <cell r="A1076" t="str">
            <v>R63A</v>
          </cell>
        </row>
        <row r="1077">
          <cell r="A1077" t="str">
            <v>R63B</v>
          </cell>
        </row>
        <row r="1078">
          <cell r="A1078" t="str">
            <v>R63C</v>
          </cell>
        </row>
        <row r="1079">
          <cell r="A1079" t="str">
            <v>R63D</v>
          </cell>
        </row>
        <row r="1080">
          <cell r="A1080" t="str">
            <v>R63E</v>
          </cell>
        </row>
        <row r="1081">
          <cell r="A1081" t="str">
            <v>R63F</v>
          </cell>
        </row>
        <row r="1082">
          <cell r="A1082" t="str">
            <v>R63G</v>
          </cell>
        </row>
        <row r="1083">
          <cell r="A1083" t="str">
            <v>R63H</v>
          </cell>
        </row>
        <row r="1084">
          <cell r="A1084" t="str">
            <v>R65A</v>
          </cell>
        </row>
        <row r="1085">
          <cell r="A1085" t="str">
            <v>R65B</v>
          </cell>
        </row>
        <row r="1086">
          <cell r="A1086" t="str">
            <v>S01Z</v>
          </cell>
        </row>
        <row r="1087">
          <cell r="A1087" t="str">
            <v>S60Z</v>
          </cell>
        </row>
        <row r="1088">
          <cell r="A1088" t="str">
            <v>S62Z</v>
          </cell>
        </row>
        <row r="1089">
          <cell r="A1089" t="str">
            <v>S63A</v>
          </cell>
        </row>
        <row r="1090">
          <cell r="A1090" t="str">
            <v>S63B</v>
          </cell>
        </row>
        <row r="1091">
          <cell r="A1091" t="str">
            <v>S65A</v>
          </cell>
        </row>
        <row r="1092">
          <cell r="A1092" t="str">
            <v>S65B</v>
          </cell>
        </row>
        <row r="1093">
          <cell r="A1093" t="str">
            <v>T01A</v>
          </cell>
        </row>
        <row r="1094">
          <cell r="A1094" t="str">
            <v>T01B</v>
          </cell>
        </row>
        <row r="1095">
          <cell r="A1095" t="str">
            <v>T01C</v>
          </cell>
        </row>
        <row r="1096">
          <cell r="A1096" t="str">
            <v>T36Z</v>
          </cell>
        </row>
        <row r="1097">
          <cell r="A1097" t="str">
            <v>T44Z</v>
          </cell>
        </row>
        <row r="1098">
          <cell r="A1098" t="str">
            <v>T60A</v>
          </cell>
        </row>
        <row r="1099">
          <cell r="A1099" t="str">
            <v>T60B</v>
          </cell>
        </row>
        <row r="1100">
          <cell r="A1100" t="str">
            <v>T60C</v>
          </cell>
        </row>
        <row r="1101">
          <cell r="A1101" t="str">
            <v>T60D</v>
          </cell>
        </row>
        <row r="1102">
          <cell r="A1102" t="str">
            <v>T60E</v>
          </cell>
        </row>
        <row r="1103">
          <cell r="A1103" t="str">
            <v>T60F</v>
          </cell>
        </row>
        <row r="1104">
          <cell r="A1104" t="str">
            <v>T60G</v>
          </cell>
        </row>
        <row r="1105">
          <cell r="A1105" t="str">
            <v>T61Z</v>
          </cell>
        </row>
        <row r="1106">
          <cell r="A1106" t="str">
            <v>T62A</v>
          </cell>
        </row>
        <row r="1107">
          <cell r="A1107" t="str">
            <v>T62B</v>
          </cell>
        </row>
        <row r="1108">
          <cell r="A1108" t="str">
            <v>T63A</v>
          </cell>
        </row>
        <row r="1109">
          <cell r="A1109" t="str">
            <v>T63B</v>
          </cell>
        </row>
        <row r="1110">
          <cell r="A1110" t="str">
            <v>T63C</v>
          </cell>
        </row>
        <row r="1111">
          <cell r="A1111" t="str">
            <v>T64A</v>
          </cell>
        </row>
        <row r="1112">
          <cell r="A1112" t="str">
            <v>T64B</v>
          </cell>
        </row>
        <row r="1113">
          <cell r="A1113" t="str">
            <v>T64C</v>
          </cell>
        </row>
        <row r="1114">
          <cell r="A1114" t="str">
            <v>T77Z</v>
          </cell>
        </row>
        <row r="1115">
          <cell r="A1115" t="str">
            <v>U40Z</v>
          </cell>
        </row>
        <row r="1116">
          <cell r="A1116" t="str">
            <v>U60A</v>
          </cell>
        </row>
        <row r="1117">
          <cell r="A1117" t="str">
            <v>U60B</v>
          </cell>
        </row>
        <row r="1118">
          <cell r="A1118" t="str">
            <v>U61Z</v>
          </cell>
        </row>
        <row r="1119">
          <cell r="A1119" t="str">
            <v>U63Z</v>
          </cell>
        </row>
        <row r="1120">
          <cell r="A1120" t="str">
            <v>U64Z</v>
          </cell>
        </row>
        <row r="1121">
          <cell r="A1121" t="str">
            <v>U66Z</v>
          </cell>
        </row>
        <row r="1122">
          <cell r="A1122" t="str">
            <v>V40Z</v>
          </cell>
        </row>
        <row r="1123">
          <cell r="A1123" t="str">
            <v>V60A</v>
          </cell>
        </row>
        <row r="1124">
          <cell r="A1124" t="str">
            <v>V60B</v>
          </cell>
        </row>
        <row r="1125">
          <cell r="A1125" t="str">
            <v>V61Z</v>
          </cell>
        </row>
        <row r="1126">
          <cell r="A1126" t="str">
            <v>V63Z</v>
          </cell>
        </row>
        <row r="1127">
          <cell r="A1127" t="str">
            <v>V64Z</v>
          </cell>
        </row>
        <row r="1128">
          <cell r="A1128" t="str">
            <v>W01B</v>
          </cell>
        </row>
        <row r="1129">
          <cell r="A1129" t="str">
            <v>W01C</v>
          </cell>
        </row>
        <row r="1130">
          <cell r="A1130" t="str">
            <v>W02A</v>
          </cell>
        </row>
        <row r="1131">
          <cell r="A1131" t="str">
            <v>W02B</v>
          </cell>
        </row>
        <row r="1132">
          <cell r="A1132" t="str">
            <v>W04A</v>
          </cell>
        </row>
        <row r="1133">
          <cell r="A1133" t="str">
            <v>W04B</v>
          </cell>
        </row>
        <row r="1134">
          <cell r="A1134" t="str">
            <v>W36Z</v>
          </cell>
        </row>
        <row r="1135">
          <cell r="A1135" t="str">
            <v>W60Z</v>
          </cell>
        </row>
        <row r="1136">
          <cell r="A1136" t="str">
            <v>W61A</v>
          </cell>
        </row>
        <row r="1137">
          <cell r="A1137" t="str">
            <v>W61B</v>
          </cell>
        </row>
        <row r="1138">
          <cell r="A1138" t="str">
            <v>X01A</v>
          </cell>
        </row>
        <row r="1139">
          <cell r="A1139" t="str">
            <v>X01B</v>
          </cell>
        </row>
        <row r="1140">
          <cell r="A1140" t="str">
            <v>X01C</v>
          </cell>
        </row>
        <row r="1141">
          <cell r="A1141" t="str">
            <v>X04Z</v>
          </cell>
        </row>
        <row r="1142">
          <cell r="A1142" t="str">
            <v>X05A</v>
          </cell>
        </row>
        <row r="1143">
          <cell r="A1143" t="str">
            <v>X05B</v>
          </cell>
        </row>
        <row r="1144">
          <cell r="A1144" t="str">
            <v>X06A</v>
          </cell>
        </row>
        <row r="1145">
          <cell r="A1145" t="str">
            <v>X06B</v>
          </cell>
        </row>
        <row r="1146">
          <cell r="A1146" t="str">
            <v>X06C</v>
          </cell>
        </row>
        <row r="1147">
          <cell r="A1147" t="str">
            <v>X07A</v>
          </cell>
        </row>
        <row r="1148">
          <cell r="A1148" t="str">
            <v>X07B</v>
          </cell>
        </row>
        <row r="1149">
          <cell r="A1149" t="str">
            <v>X33Z</v>
          </cell>
        </row>
        <row r="1150">
          <cell r="A1150" t="str">
            <v>X60Z</v>
          </cell>
        </row>
        <row r="1151">
          <cell r="A1151" t="str">
            <v>X62Z</v>
          </cell>
        </row>
        <row r="1152">
          <cell r="A1152" t="str">
            <v>X64Z</v>
          </cell>
        </row>
        <row r="1153">
          <cell r="A1153" t="str">
            <v>Y02A</v>
          </cell>
        </row>
        <row r="1154">
          <cell r="A1154" t="str">
            <v>Y02B</v>
          </cell>
        </row>
        <row r="1155">
          <cell r="A1155" t="str">
            <v>Y02C</v>
          </cell>
        </row>
        <row r="1156">
          <cell r="A1156" t="str">
            <v>Y02D</v>
          </cell>
        </row>
        <row r="1157">
          <cell r="A1157" t="str">
            <v>Y03A</v>
          </cell>
        </row>
        <row r="1158">
          <cell r="A1158" t="str">
            <v>Y03B</v>
          </cell>
        </row>
        <row r="1159">
          <cell r="A1159" t="str">
            <v>Y62A</v>
          </cell>
        </row>
        <row r="1160">
          <cell r="A1160" t="str">
            <v>Y62B</v>
          </cell>
        </row>
        <row r="1161">
          <cell r="A1161" t="str">
            <v>Y63Z</v>
          </cell>
        </row>
        <row r="1162">
          <cell r="A1162" t="str">
            <v>Z01A</v>
          </cell>
        </row>
        <row r="1163">
          <cell r="A1163" t="str">
            <v>Z01B</v>
          </cell>
        </row>
        <row r="1164">
          <cell r="A1164" t="str">
            <v>Z03Z</v>
          </cell>
        </row>
        <row r="1165">
          <cell r="A1165" t="str">
            <v>Z64A</v>
          </cell>
        </row>
        <row r="1166">
          <cell r="A1166" t="str">
            <v>Z64B</v>
          </cell>
        </row>
        <row r="1167">
          <cell r="A1167" t="str">
            <v>Z64C</v>
          </cell>
        </row>
        <row r="1168">
          <cell r="A1168" t="str">
            <v>Z64D</v>
          </cell>
        </row>
        <row r="1169">
          <cell r="A1169" t="str">
            <v>Z65Z</v>
          </cell>
        </row>
        <row r="1170">
          <cell r="A1170" t="str">
            <v>Z66Z</v>
          </cell>
        </row>
        <row r="1171">
          <cell r="A1171" t="str">
            <v>901A</v>
          </cell>
        </row>
        <row r="1172">
          <cell r="A1172" t="str">
            <v>901B</v>
          </cell>
        </row>
        <row r="1173">
          <cell r="A1173" t="str">
            <v>901C</v>
          </cell>
        </row>
        <row r="1174">
          <cell r="A1174" t="str">
            <v>901D</v>
          </cell>
        </row>
        <row r="1175">
          <cell r="A1175" t="str">
            <v>902Z</v>
          </cell>
        </row>
        <row r="1176">
          <cell r="A1176" t="str">
            <v>960Z</v>
          </cell>
        </row>
        <row r="1177">
          <cell r="A1177" t="str">
            <v>961Z</v>
          </cell>
        </row>
        <row r="1178">
          <cell r="A1178" t="str">
            <v>962Z</v>
          </cell>
        </row>
        <row r="1179">
          <cell r="A1179" t="str">
            <v>963Z</v>
          </cell>
        </row>
      </sheetData>
      <sheetData sheetId="8" refreshError="1"/>
      <sheetData sheetId="9" refreshError="1"/>
      <sheetData sheetId="1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orrekturen"/>
      <sheetName val="DRGListe"/>
    </sheetNames>
    <sheetDataSet>
      <sheetData sheetId="0"/>
      <sheetData sheetId="1">
        <row r="1">
          <cell r="A1" t="str">
            <v xml:space="preserve">Prä-MDC </v>
          </cell>
        </row>
        <row r="2">
          <cell r="A2" t="str">
            <v>DRG</v>
          </cell>
          <cell r="B2" t="str">
            <v>Part.</v>
          </cell>
          <cell r="C2" t="str">
            <v>Beschreibung</v>
          </cell>
        </row>
        <row r="4">
          <cell r="A4" t="str">
            <v>A01A</v>
          </cell>
          <cell r="B4" t="str">
            <v>O</v>
          </cell>
          <cell r="C4" t="str">
            <v>Lebertransplantation mit Beatmung &gt; 179 Stunden</v>
          </cell>
        </row>
        <row r="5">
          <cell r="A5" t="str">
            <v>A01B</v>
          </cell>
          <cell r="B5" t="str">
            <v>O</v>
          </cell>
          <cell r="C5" t="str">
            <v>Lebertransplantation mit Beatmung &gt; 59 und &lt; 180 Stunden oder mit Transplantatabstoßung</v>
          </cell>
        </row>
        <row r="6">
          <cell r="A6" t="str">
            <v>A01C</v>
          </cell>
          <cell r="B6" t="str">
            <v>O</v>
          </cell>
          <cell r="C6" t="str">
            <v>Lebertransplantation ohne Beatmung &gt; 59 Stunden, ohne Transplantatabstoßung</v>
          </cell>
        </row>
        <row r="7">
          <cell r="A7" t="str">
            <v>A02A</v>
          </cell>
          <cell r="B7" t="str">
            <v>O</v>
          </cell>
          <cell r="C7" t="str">
            <v>Transplantation von Niere und Pankreas mit Transplantatabstoßung</v>
          </cell>
        </row>
        <row r="8">
          <cell r="A8" t="str">
            <v>A02B</v>
          </cell>
          <cell r="B8" t="str">
            <v>O</v>
          </cell>
          <cell r="C8" t="str">
            <v>Transplantation von Niere und Pankreas ohne Transplantatabstoßung</v>
          </cell>
        </row>
        <row r="9">
          <cell r="A9" t="str">
            <v>A03A</v>
          </cell>
          <cell r="B9" t="str">
            <v>O</v>
          </cell>
          <cell r="C9" t="str">
            <v>Lungentransplantation mit Beatmung &gt; 179 Stunden</v>
          </cell>
        </row>
        <row r="10">
          <cell r="A10" t="str">
            <v>A03B</v>
          </cell>
          <cell r="B10" t="str">
            <v>O</v>
          </cell>
          <cell r="C10" t="str">
            <v>Lungentransplantation mit Beatmung &gt; 47 und &lt; 180 Stunden</v>
          </cell>
        </row>
        <row r="11">
          <cell r="A11" t="str">
            <v>A03C</v>
          </cell>
          <cell r="B11" t="str">
            <v>O</v>
          </cell>
          <cell r="C11" t="str">
            <v>Lungentransplantation ohne Beatmung &gt; 47 Stunden</v>
          </cell>
        </row>
        <row r="12">
          <cell r="A12" t="str">
            <v>A04A</v>
          </cell>
          <cell r="B12" t="str">
            <v>O</v>
          </cell>
          <cell r="C12" t="str">
            <v>Knochenmarktransplantation / Stammzelltransfusion, allogen, mit In-vitro-Aufbereitung, HLA-verschieden</v>
          </cell>
        </row>
        <row r="13">
          <cell r="A13" t="str">
            <v>A04B</v>
          </cell>
          <cell r="B13" t="str">
            <v>O</v>
          </cell>
          <cell r="C13" t="str">
            <v>Knochenmarktransplantation / Stammzelltransfusion, allogen, mit In-vitro-Aufbereitung, HLA-identisch</v>
          </cell>
        </row>
        <row r="14">
          <cell r="A14" t="str">
            <v>A04C</v>
          </cell>
          <cell r="B14" t="str">
            <v>O</v>
          </cell>
          <cell r="C14" t="str">
            <v>Knochenmarktransplantation / Stammzelltransfusion, allogen, ohne In-vitro-Aufbereitung, außer bei Plasmozytom, HLA-verschieden</v>
          </cell>
        </row>
        <row r="15">
          <cell r="A15" t="str">
            <v>A04D</v>
          </cell>
          <cell r="B15" t="str">
            <v>O</v>
          </cell>
          <cell r="C15" t="str">
            <v>Knochenmarktransplantation / Stammzelltransfusion, allogen, ohne In-vitro-Aufbereitung, außer bei Plasmozytom, HLA-identisch</v>
          </cell>
        </row>
        <row r="16">
          <cell r="A16" t="str">
            <v>A04E</v>
          </cell>
          <cell r="B16" t="str">
            <v>O</v>
          </cell>
          <cell r="C16" t="str">
            <v>Knochenmarktransplantation / Stammzelltransfusion, allogen, ohne In-vitro-Aufbereitung, bei Plasmozytom</v>
          </cell>
        </row>
        <row r="17">
          <cell r="A17" t="str">
            <v>A05A</v>
          </cell>
          <cell r="B17" t="str">
            <v>O</v>
          </cell>
          <cell r="C17" t="str">
            <v>Herztransplantation mit Beatmung &gt; 179 Stunden oder Alter &lt; 16 Jahre</v>
          </cell>
        </row>
        <row r="18">
          <cell r="A18" t="str">
            <v>A05B</v>
          </cell>
          <cell r="B18" t="str">
            <v>O</v>
          </cell>
          <cell r="C18" t="str">
            <v>Herztransplantation ohne Beatmung &gt; 179 Stunden, Alter &gt; 15 Jahre</v>
          </cell>
        </row>
        <row r="19">
          <cell r="A19" t="str">
            <v>A06A</v>
          </cell>
          <cell r="B19" t="str">
            <v>O</v>
          </cell>
          <cell r="C19" t="str">
            <v>Beatmung &gt; 1799 Stunden mit komplexer OR-Prozedur oder Polytrauma, mit hochkomplexem Eingriff oder intensivmedizinischer Komplexbehandlung &gt; 3680 Aufwandspunkte</v>
          </cell>
        </row>
        <row r="20">
          <cell r="A20" t="str">
            <v>A06B</v>
          </cell>
          <cell r="B20" t="str">
            <v>O</v>
          </cell>
          <cell r="C20" t="str">
            <v>Beatmung &gt; 1799 Stunden mit komplexer OR-Prozedur oder Polytrauma oder ohne komplexe OR-Prozedur, ohne Polytrauma, mit intensivmedizinischer Komplexbehandlung &gt; 3680 Punkte oder Alter &lt; 16 Jahre</v>
          </cell>
        </row>
        <row r="21">
          <cell r="A21" t="str">
            <v>A06C</v>
          </cell>
          <cell r="B21" t="str">
            <v>O</v>
          </cell>
          <cell r="C21" t="str">
            <v>Beatmung &gt; 1799 Stunden ohne komplexe OR-Prozedur, ohne Polytrauma, ohne intensivmedizinische Komplexbehandlung &gt; 3680 Aufwandspunkte, Alter &gt; 15 Jahre</v>
          </cell>
        </row>
        <row r="22">
          <cell r="A22" t="str">
            <v>A07A</v>
          </cell>
          <cell r="B22" t="str">
            <v>O</v>
          </cell>
          <cell r="C22" t="str">
            <v>Beatmung &gt; 999 und &lt; 1800 Stunden mit komplexer OR-Prozedur oder Polytrauma, mit hochkomplexem oder dreizeitigem komplexen Eingriff oder intensivmedizinischer Komplexbehandlung &gt; 3680 Aufwandspunkte</v>
          </cell>
        </row>
        <row r="23">
          <cell r="A23" t="str">
            <v>A07B</v>
          </cell>
          <cell r="B23" t="str">
            <v>O</v>
          </cell>
          <cell r="C23" t="str">
            <v>Beatmung &gt; 999 und &lt; 1800 Stunden mit komplexer OR-Prozedur, mit Polytrauma oder komplizierenden Prozeduren oder Alter &lt; 16 Jahre oder ohne komplexe OR-Prozedur, ohne Polytrauma, Alter &lt; 16 Jahre</v>
          </cell>
        </row>
        <row r="24">
          <cell r="A24" t="str">
            <v>A07C</v>
          </cell>
          <cell r="B24" t="str">
            <v>O</v>
          </cell>
          <cell r="C24" t="str">
            <v>Beatmung &gt; 999 und &lt; 1800 Stunden mit komplexer OR-Prozedur, ohne Polytrauma, ohne komplizierende Prozeduren, Alter &gt; 15 Jahre oder ohne komplexe OR-Prozedur oder Polytrauma, Alter &gt; 15 Jahre, mit intensivmedizinischer Komplexbehandlung &gt; 2208 Punkte</v>
          </cell>
        </row>
        <row r="25">
          <cell r="A25" t="str">
            <v>A07D</v>
          </cell>
          <cell r="B25" t="str">
            <v>O</v>
          </cell>
          <cell r="C25" t="str">
            <v>Beatmung &gt; 999 und &lt; 1800 Stunden ohne komplexe OR-Prozedur, ohne Polytrauma, ohne intensivmedizinische Komplexbehandlung &gt; 2208 Aufwandspunkte, Alter &gt; 15 Jahre</v>
          </cell>
        </row>
        <row r="26">
          <cell r="A26" t="str">
            <v>A09A</v>
          </cell>
          <cell r="B26" t="str">
            <v>O</v>
          </cell>
          <cell r="C26" t="str">
            <v>Beatmung &gt; 499 und &lt; 1000 Stunden mit komplexer OR-Prozedur oder Polytrauma und hochkomplexem Eingriff oder Alter &lt; 16 Jahre oder ohne komplexe OR-Prozedur, ohne Polytrauma, mit angeborener Fehlbildung oder Tumorerkrankung, Alter &lt; 3 Jahre</v>
          </cell>
        </row>
        <row r="27">
          <cell r="A27" t="str">
            <v>A09B</v>
          </cell>
          <cell r="B27" t="str">
            <v>O</v>
          </cell>
          <cell r="C27" t="str">
            <v>Beatmung &gt; 499 und &lt; 1000 Stunden mit komplexer OR-Prozedur oder Polytrauma, ohne hochkomplexen Eingriff, Alter &gt; 15 Jahre, mit sehr komplexem Eingriff oder komplizierenden Prozeduren</v>
          </cell>
        </row>
        <row r="28">
          <cell r="A28" t="str">
            <v>A09C</v>
          </cell>
          <cell r="B28" t="str">
            <v>O</v>
          </cell>
          <cell r="C28" t="str">
            <v>Beatmung &gt; 499 und &lt; 1000 Stunden mit komplexer OR-Prozedur oder Polytrauma, ohne hochkomplexen Eingriff, Alter &gt; 15 Jahre, ohne komplizierende Prozeduren, ohne sehr komplexen Eingriff</v>
          </cell>
        </row>
        <row r="29">
          <cell r="A29" t="str">
            <v>A09D</v>
          </cell>
          <cell r="B29" t="str">
            <v>O</v>
          </cell>
          <cell r="C29" t="str">
            <v>Beatmung &gt; 499 und &lt; 1000 Stunden ohne komplexe OR-Prozedur oder Polytrauma, ohne angeborene Fehlbildung oder Tumorerkrankung, Alter &lt; 3 Jahre, mit komplizierenden Prozeduren oder Alter &lt; 16 Jahre</v>
          </cell>
        </row>
        <row r="30">
          <cell r="A30" t="str">
            <v>A09E</v>
          </cell>
          <cell r="B30" t="str">
            <v>O</v>
          </cell>
          <cell r="C30" t="str">
            <v>Beatmung &gt; 499 und &lt; 1000 Stunden ohne komplexe OR-Prozedur oder Polytrauma, ohne angeborene Fehlbildung oder Tumorerkrankung, Alter &lt; 3 Jahre, ohne komplizierende Prozeduren, mit intensivmedizinischer Komplexbehandlung &gt; 1656 Punkte</v>
          </cell>
        </row>
        <row r="31">
          <cell r="A31" t="str">
            <v>A09F</v>
          </cell>
          <cell r="B31" t="str">
            <v>O</v>
          </cell>
          <cell r="C31" t="str">
            <v>Beatmung &gt; 499 und &lt; 1000 Stunden ohne komplexe OR-Prozedur oder Polytrauma, ohne komplizierende Prozeduren, ohne intensivmedizinische Komplexbehandlung &gt; 1656 Punkte, Alter &gt; 15 Jahre</v>
          </cell>
        </row>
        <row r="32">
          <cell r="A32" t="str">
            <v>A11A</v>
          </cell>
          <cell r="B32" t="str">
            <v>O</v>
          </cell>
          <cell r="C32" t="str">
            <v>Beatmung &gt; 249 und &lt; 500 Stunden mit komplexer OR-Prozedur, mit hochkomplexem Eingriff oder intensivmedizinischer Komplexbehandlung &gt; 1656 Punkte, oder ohne komplexe OR-Prozedur, mit bestimmter OR-Proz. und kompliz. Proz., mit int. Komp.beh. &gt; 1656 P.</v>
          </cell>
        </row>
        <row r="33">
          <cell r="A33" t="str">
            <v>A11B</v>
          </cell>
          <cell r="B33" t="str">
            <v>O</v>
          </cell>
          <cell r="C33" t="str">
            <v>Beatmung &gt; 249 und &lt; 500 Stunden mit komplexer OR-Prozedur, mit komplizierenden Prozeduren oder sehr komplexem Eingriff, oder ohne komplexe OR-Prozedur, mit Tumorerkrankung oder angeborener Fehlbildung, Alter &lt; 3 Jahre</v>
          </cell>
        </row>
        <row r="34">
          <cell r="A34" t="str">
            <v>A11C</v>
          </cell>
          <cell r="B34" t="str">
            <v>O</v>
          </cell>
          <cell r="C34" t="str">
            <v>Beatmung &gt; 249 und &lt; 500 Stunden ohne komplexe OR-Prozedur, ohne Tumorerkrankung oder angeborene Fehlbildung, Alter &lt; 3 Jahre, mit bestimmter OR-Prozedur und komplizierenden Prozeduren, ohne intensivmedizinische Komplexbehandlung &gt; 1656 Punkte</v>
          </cell>
        </row>
        <row r="35">
          <cell r="A35" t="str">
            <v>A11D</v>
          </cell>
          <cell r="B35" t="str">
            <v>O</v>
          </cell>
          <cell r="C35" t="str">
            <v>Beatmung &gt; 249 und &lt; 500 Stunden mit komplexer OR-Prozedur, ohne hochkomplexen oder sehr komplexen Eingriff, ohne intensivmedizinische Komplexbehandlung &gt; 1656 Punkte, ohne komplizierende Prozeduren</v>
          </cell>
        </row>
        <row r="36">
          <cell r="A36" t="str">
            <v>A11E</v>
          </cell>
          <cell r="B36" t="str">
            <v>O</v>
          </cell>
          <cell r="C36" t="str">
            <v>Beatmung &gt; 249 und &lt; 500 Stunden ohne komplexe OR-Prozedur, mit bestimmter OR-Prozedur oder komplizierenden Prozeduren oder intensivmedizinischer Komplexbehandlung &gt; 1104 Aufwandspunkte oder Alter &lt; 6 Jahre</v>
          </cell>
        </row>
        <row r="37">
          <cell r="A37" t="str">
            <v>A11F</v>
          </cell>
          <cell r="B37" t="str">
            <v>O</v>
          </cell>
          <cell r="C37" t="str">
            <v>Beatmung &gt; 249 und &lt; 500 Stunden ohne komplexe OR-Prozedur, ohne bestimmte OR-Prozedur, ohne komplizierende Prozeduren, ohne intensivmedizinische Komplexbehandlung &gt; 1104 Aufwandspunkte, Alter &gt; 5 Jahre</v>
          </cell>
        </row>
        <row r="38">
          <cell r="A38" t="str">
            <v>A13A</v>
          </cell>
          <cell r="B38" t="str">
            <v>O</v>
          </cell>
          <cell r="C38" t="str">
            <v>Beatmung &gt; 95 und &lt; 250 Stunden mit hochkomplexem Eingriff oder intensivmedizinischer Komplexbehandlung &gt; 1104 Punkte oder mit bestimmter OR-Prozedur und komplizierenden Prozeduren, mit intensivmedizinischer Komplexbehandlung &gt; 1104 Punkte</v>
          </cell>
        </row>
        <row r="39">
          <cell r="A39" t="str">
            <v>A13B</v>
          </cell>
          <cell r="B39" t="str">
            <v>O</v>
          </cell>
          <cell r="C39" t="str">
            <v>Beatmung &gt; 95 und &lt; 250 Stunden mit komplexer OR-Prozedur, ohne hochkomplexen Eingriff, ohne intensivmedizinische Komplexbehandlung &gt; 1104 Aufwandspunkte, mit komplizierenden Prozeduren oder sehr komplexem Eingriff</v>
          </cell>
        </row>
        <row r="40">
          <cell r="A40" t="str">
            <v>A13C</v>
          </cell>
          <cell r="B40" t="str">
            <v>O</v>
          </cell>
          <cell r="C40" t="str">
            <v>Beatmung &gt; 95 und &lt; 250 Stunden ohne komplexe OR-Prozedur, mit bestimmter OR-Prozedur und komplizierenden Prozeduren, ohne intensivmedizinische Komplexbehandlung &gt; 1104 Aufwandspunkte</v>
          </cell>
        </row>
        <row r="41">
          <cell r="A41" t="str">
            <v>A13D</v>
          </cell>
          <cell r="B41" t="str">
            <v>O</v>
          </cell>
          <cell r="C41" t="str">
            <v>Beatmung &gt; 95 und &lt; 250 Stunden mit komplexer OR-Prozedur, ohne hochkomplexen oder sehr komplexen Eingriff, ohne intensivmedizinische Komplexbehandlung &gt; 1104 Aufwandspunkte, ohne komplizierende Prozeduren</v>
          </cell>
        </row>
        <row r="42">
          <cell r="A42" t="str">
            <v>A13E</v>
          </cell>
          <cell r="B42" t="str">
            <v>O</v>
          </cell>
          <cell r="C42" t="str">
            <v>Beatmung &gt; 95 und &lt; 250 Stunden ohne komplexe OR-Prozedur, mit bestimmter OR-Prozedur oder komplizierenden Prozeduren oder intensivmedizinischer Komplexbehandlung &gt; 552 Punkte oder Alter &lt; 16 Jahre</v>
          </cell>
        </row>
        <row r="43">
          <cell r="A43" t="str">
            <v>A13F</v>
          </cell>
          <cell r="B43" t="str">
            <v>O</v>
          </cell>
          <cell r="C43" t="str">
            <v>Beatmung &gt; 95 und &lt; 250 Stunden ohne komplexe OR-Prozedur, verstorben oder verlegt &lt; 9 Tage oder ohne bestimmte OR-Prozedur, ohne komplizierende Prozeduren, ohne intensivmedizinische Komplexbehandlung &gt; 552 Punkte, Alter &gt; 15 Jahre</v>
          </cell>
        </row>
        <row r="44">
          <cell r="A44" t="str">
            <v>A15A</v>
          </cell>
          <cell r="B44" t="str">
            <v>O</v>
          </cell>
          <cell r="C44" t="str">
            <v>Knochenmarktransplantation / Stammzelltransfusion, autogen, außer bei Plasmozytom, Neubildung unsicheren Verhaltens, Lymphom oder bösartiger Neubildung von Hoden und Ovar, Alter &lt; 18 Jahre, mit In-vitro-Aufbereitung</v>
          </cell>
        </row>
        <row r="45">
          <cell r="A45" t="str">
            <v>A15B</v>
          </cell>
          <cell r="B45" t="str">
            <v>O</v>
          </cell>
          <cell r="C45" t="str">
            <v>Knochenmarktransplantation / Stammzelltransfusion, autogen, bei Neubildung unsicheren Verhaltens, Lymphom oder bösartiger Neubildung von Hoden und Ovar, Alter &lt; 16 Jahre, oder mit In-vitro-Aufbereitung oder Alter &lt; 18 Jahre</v>
          </cell>
        </row>
        <row r="46">
          <cell r="A46" t="str">
            <v>A15C</v>
          </cell>
          <cell r="B46" t="str">
            <v>O</v>
          </cell>
          <cell r="C46" t="str">
            <v>Knochenmarktransplantation / Stammzelltransfusion, autogen, außer bei Plasmozytom, Neubildung unsicheren Verhaltens, Lymphom oder bösartiger Neubildung von Hoden und Ovar, Alter &gt; 17 Jahre, ohne In-vitro-Aufbereitung</v>
          </cell>
        </row>
        <row r="47">
          <cell r="A47" t="str">
            <v>A15D</v>
          </cell>
          <cell r="B47" t="str">
            <v>O</v>
          </cell>
          <cell r="C47" t="str">
            <v>Knochenmarktransplantation / Stammzelltransfusion, autogen, bei Neubildung unsicheren Verhaltens, Lymphom oder bösartiger Neubildung von Hoden und Ovar, Alter &gt; 15 Jahre</v>
          </cell>
        </row>
        <row r="48">
          <cell r="A48" t="str">
            <v>A15E</v>
          </cell>
          <cell r="B48" t="str">
            <v>O</v>
          </cell>
          <cell r="C48" t="str">
            <v>Knochenmarktransplantation / Stammzelltransfusion, autogen, bei Plasmozytom</v>
          </cell>
        </row>
        <row r="49">
          <cell r="A49" t="str">
            <v>A16A</v>
          </cell>
          <cell r="B49" t="str">
            <v>O</v>
          </cell>
          <cell r="C49" t="str">
            <v>Transplantation von Darm oder Pankreas</v>
          </cell>
        </row>
        <row r="50">
          <cell r="A50" t="str">
            <v>A16B</v>
          </cell>
          <cell r="B50" t="str">
            <v>O</v>
          </cell>
          <cell r="C50" t="str">
            <v>Injektion von Pankreasgewebe</v>
          </cell>
        </row>
        <row r="51">
          <cell r="A51" t="str">
            <v>A17A</v>
          </cell>
          <cell r="B51" t="str">
            <v>O</v>
          </cell>
          <cell r="C51" t="str">
            <v>Nierentransplantation mit postoperativem Versagen des Nierentransplantates oder Alter &lt; 16 Jahre</v>
          </cell>
        </row>
        <row r="52">
          <cell r="A52" t="str">
            <v>A17B</v>
          </cell>
          <cell r="B52" t="str">
            <v>O</v>
          </cell>
          <cell r="C52" t="str">
            <v>Nierentransplantation ohne postoperatives Versagen des Nierentransplantates, Alter &gt; 15 Jahre</v>
          </cell>
        </row>
        <row r="53">
          <cell r="A53" t="str">
            <v>A18Z</v>
          </cell>
          <cell r="B53" t="str">
            <v>O</v>
          </cell>
          <cell r="C53" t="str">
            <v>Beatmung &gt; 999 Stunden und Transplantation von Leber, Lunge, Herz und Knochenmark oder Stammzelltransfusion</v>
          </cell>
        </row>
        <row r="54">
          <cell r="A54" t="str">
            <v>A42A</v>
          </cell>
          <cell r="B54" t="str">
            <v>A</v>
          </cell>
          <cell r="C54" t="str">
            <v>Stammzellentnahme bei Eigenspender mit Chemotherapie</v>
          </cell>
        </row>
        <row r="55">
          <cell r="A55" t="str">
            <v>A42B</v>
          </cell>
          <cell r="B55" t="str">
            <v>A</v>
          </cell>
          <cell r="C55" t="str">
            <v>Stammzellentnahme bei Eigenspender ohne Chemotherapie</v>
          </cell>
        </row>
        <row r="56">
          <cell r="A56" t="str">
            <v>A43Z</v>
          </cell>
          <cell r="B56" t="str">
            <v>A</v>
          </cell>
          <cell r="C56" t="str">
            <v>Frührehabilitation bei Wachkoma und Locked-in-Syndrom</v>
          </cell>
        </row>
        <row r="57">
          <cell r="A57" t="str">
            <v>A60A</v>
          </cell>
          <cell r="B57" t="str">
            <v>M</v>
          </cell>
          <cell r="C57" t="str">
            <v>Versagen und Abstoßung eines Organtransplantates, mehr als ein Belegungstag, mit äußerst schweren CC</v>
          </cell>
        </row>
        <row r="58">
          <cell r="A58" t="str">
            <v>A60B</v>
          </cell>
          <cell r="B58" t="str">
            <v>M</v>
          </cell>
          <cell r="C58" t="str">
            <v>Versagen und Abstoßung eines Organtransplantates, mehr als ein Belegungstag, ohne äußerst schwere CC</v>
          </cell>
        </row>
        <row r="59">
          <cell r="A59" t="str">
            <v>A60C</v>
          </cell>
          <cell r="B59" t="str">
            <v>M</v>
          </cell>
          <cell r="C59" t="str">
            <v>Versagen und Abstoßung eines Organtransplantates, ein Belegungstag</v>
          </cell>
        </row>
        <row r="60">
          <cell r="A60" t="str">
            <v>A61Z</v>
          </cell>
          <cell r="B60" t="str">
            <v>M</v>
          </cell>
          <cell r="C60" t="str">
            <v>Versagen und Abstoßung eines Transplantates hämatopoetischer Zellen</v>
          </cell>
        </row>
        <row r="61">
          <cell r="A61" t="str">
            <v>A62Z</v>
          </cell>
          <cell r="B61" t="str">
            <v>M</v>
          </cell>
          <cell r="C61" t="str">
            <v>Evaluierungsaufenthalt vor Herztransplantation</v>
          </cell>
        </row>
        <row r="62">
          <cell r="A62" t="str">
            <v>A63Z</v>
          </cell>
          <cell r="B62" t="str">
            <v>M</v>
          </cell>
          <cell r="C62" t="str">
            <v>Evaluierungsaufenthalt vor Lungen- oder Herz-Lungen-Transplantation</v>
          </cell>
        </row>
        <row r="63">
          <cell r="A63" t="str">
            <v>A64Z</v>
          </cell>
          <cell r="B63" t="str">
            <v>M</v>
          </cell>
          <cell r="C63" t="str">
            <v>Evaluierungsaufenthalt vor Leber- oder Nieren-Pankreas-Transplantation</v>
          </cell>
        </row>
        <row r="64">
          <cell r="A64" t="str">
            <v>A66Z</v>
          </cell>
          <cell r="B64" t="str">
            <v>M</v>
          </cell>
          <cell r="C64" t="str">
            <v>Evaluierungsaufenthalt vor anderer Organtransplantation</v>
          </cell>
        </row>
        <row r="65">
          <cell r="A65" t="str">
            <v>A67Z</v>
          </cell>
          <cell r="B65" t="str">
            <v>O</v>
          </cell>
          <cell r="C65" t="str">
            <v>Längerer stationärer Aufenthalt vor Transplantation bei hoher Dringlichkeitsstufe bei verschiedenen Evaluierungsaufenthalten</v>
          </cell>
        </row>
        <row r="66">
          <cell r="A66" t="str">
            <v>A90A</v>
          </cell>
          <cell r="B66" t="str">
            <v>A</v>
          </cell>
          <cell r="C66" t="str">
            <v>Teilstationäre geriatrische Komplexbehandlung, umfassende Behandlung</v>
          </cell>
        </row>
        <row r="67">
          <cell r="A67" t="str">
            <v>A90B</v>
          </cell>
          <cell r="B67" t="str">
            <v>A</v>
          </cell>
          <cell r="C67" t="str">
            <v>Teilstationäre geriatrische Komplexbehandlung, Basisbehandlung</v>
          </cell>
        </row>
        <row r="68">
          <cell r="A68" t="str">
            <v>B61Z</v>
          </cell>
          <cell r="B68" t="str">
            <v>M</v>
          </cell>
          <cell r="C68" t="str">
            <v>Akute Erkrankungen und Verletzungen des Rückenmarks außer bei Transplantation</v>
          </cell>
        </row>
        <row r="70">
          <cell r="A70" t="str">
            <v>MDC 1 Krankheiten und Störungen des Nervensystems</v>
          </cell>
        </row>
        <row r="71">
          <cell r="A71" t="str">
            <v>DRG</v>
          </cell>
          <cell r="B71" t="str">
            <v>Part.</v>
          </cell>
          <cell r="C71" t="str">
            <v>Beschreibung</v>
          </cell>
        </row>
        <row r="73">
          <cell r="A73" t="str">
            <v>B01Z</v>
          </cell>
          <cell r="B73" t="str">
            <v>O</v>
          </cell>
          <cell r="C73" t="str">
            <v>Mehrzeitige komplexe OR-Prozeduren bei Krankheiten und Störungen des Nervensystems</v>
          </cell>
        </row>
        <row r="74">
          <cell r="A74" t="str">
            <v>B02A</v>
          </cell>
          <cell r="B74" t="str">
            <v>O</v>
          </cell>
          <cell r="C74" t="str">
            <v>Komplexe Kraniotomie oder Wirbelsäulen-Operation oder andere aufwändige Operation am Nervensystem mit Beatmung &gt; 95 Stunden, mit Strahlentherapie, mehr als 8 Bestrahlungen</v>
          </cell>
        </row>
        <row r="75">
          <cell r="A75" t="str">
            <v>B02B</v>
          </cell>
          <cell r="B75" t="str">
            <v>O</v>
          </cell>
          <cell r="C75" t="str">
            <v>Komplexe Kraniotomie oder Wirbelsäulen-Operation od. andere aufwändige Operation am Nervensystem mit Beatmung &gt; 95 Std., ohne Strahlenth. mehr als 8 Bestrahl., Alter &lt; 6 J. od. &lt; 18 J. mit großem intrakran. Eingr., m. äußerst schw. CC od. Beatm. &gt; 95 Std.</v>
          </cell>
        </row>
        <row r="76">
          <cell r="A76" t="str">
            <v>B02C</v>
          </cell>
          <cell r="B76" t="str">
            <v>O</v>
          </cell>
          <cell r="C76" t="str">
            <v>Komplexe Kraniotomie oder Wirbelsäulen-Operation oder andere aufwändige Operation am Nervensystem mit Beatmung &gt; 95 Stunden, mit Strahlentherapie, weniger als 9 Bestrahlungen</v>
          </cell>
        </row>
        <row r="77">
          <cell r="A77" t="str">
            <v>B02D</v>
          </cell>
          <cell r="B77" t="str">
            <v>O</v>
          </cell>
          <cell r="C77" t="str">
            <v>Komplexe Kraniotomie oder Wirbelsäulen-Operation oder andere aufwändige Operation am Nervensystem mit Beatmung &gt; 95 Stunden, ohne Strahlentherapie, mit komplizierenden Prozeduren oder großem intrakran. Eingr. ohne äußerst schw. CC, ohne Beatmung &gt; 95 Std.</v>
          </cell>
        </row>
        <row r="78">
          <cell r="A78" t="str">
            <v>B02E</v>
          </cell>
          <cell r="B78" t="str">
            <v>O</v>
          </cell>
          <cell r="C78" t="str">
            <v>Komplexe Kraniotomie oder Wirbelsäulen-Operation oder andere aufwändige Operation am Nervensystem mit Beatmung &gt; 95 Stunden, ohne Strahlentherapie, Alter &gt; 5 Jahre, ohne großen intrakraniellen Eingriff, ohne komplizierende Prozeduren</v>
          </cell>
        </row>
        <row r="79">
          <cell r="A79" t="str">
            <v>B03Z</v>
          </cell>
          <cell r="B79" t="str">
            <v>O</v>
          </cell>
          <cell r="C79" t="str">
            <v>Operative Eingriffe bei nicht akuter Para- / Tetraplegie oder Eingriffe an Wirbelsäule und Rückenmark bei bösartiger Neubildung od. mit äußerst schweren oder schw. CC oder Eingriffe b. zerebraler Lähmung, Muskeldystrophie, Neuropathie mit äußerst schw. CC</v>
          </cell>
        </row>
        <row r="80">
          <cell r="A80" t="str">
            <v>B04A</v>
          </cell>
          <cell r="B80" t="str">
            <v>O</v>
          </cell>
          <cell r="C80" t="str">
            <v>Interventionelle und beidseitige Eingriffe an den extrakraniellen Gefäßen mit äußerst schweren CC</v>
          </cell>
        </row>
        <row r="81">
          <cell r="A81" t="str">
            <v>B04B</v>
          </cell>
          <cell r="B81" t="str">
            <v>O</v>
          </cell>
          <cell r="C81" t="str">
            <v>Eingriffe an den extrakraniellen Gefäßen mit äußerst schweren CC und beidseitige Eingriffe an den extrakraniellen Gefäßen ohne äußerst schwere CC</v>
          </cell>
        </row>
        <row r="82">
          <cell r="A82" t="str">
            <v>B04C</v>
          </cell>
          <cell r="B82" t="str">
            <v>O</v>
          </cell>
          <cell r="C82" t="str">
            <v>Interventionelle Eingriffe an den extrakraniellen Gefäßen ohne äußerst schwere CC</v>
          </cell>
        </row>
        <row r="83">
          <cell r="A83" t="str">
            <v>B04D</v>
          </cell>
          <cell r="B83" t="str">
            <v>O</v>
          </cell>
          <cell r="C83" t="str">
            <v>Eingriffe an den extrakraniellen Gefäßen ohne äußerst schwere CC</v>
          </cell>
        </row>
        <row r="84">
          <cell r="A84" t="str">
            <v>B05Z</v>
          </cell>
          <cell r="B84" t="str">
            <v>O</v>
          </cell>
          <cell r="C84" t="str">
            <v>Dekompression bei Karpaltunnelsyndrom</v>
          </cell>
        </row>
        <row r="85">
          <cell r="A85" t="str">
            <v>B06A</v>
          </cell>
          <cell r="B85" t="str">
            <v>O</v>
          </cell>
          <cell r="C85" t="str">
            <v>Eingriffe bei zerebraler Lähmung, Muskeldystrophie oder Neuropathie, Alter &lt; 19 Jahre oder mit schweren CC, Alter &lt; 16 Jahre</v>
          </cell>
        </row>
        <row r="86">
          <cell r="A86" t="str">
            <v>B06B</v>
          </cell>
          <cell r="B86" t="str">
            <v>O</v>
          </cell>
          <cell r="C86" t="str">
            <v>Eingriffe bei zerebraler Lähmung, Muskeldystrophie oder Neuropathie, Alter &lt; 19 Jahre oder mit schweren CC, Alter &gt; 15 Jahre</v>
          </cell>
        </row>
        <row r="87">
          <cell r="A87" t="str">
            <v>B07Z</v>
          </cell>
          <cell r="B87" t="str">
            <v>O</v>
          </cell>
          <cell r="C87" t="str">
            <v>Eingriffe an peripheren Nerven, Hirnnerven und anderen Teilen des Nervensystems mit äußerst schweren CC oder komplizierender Diagnose</v>
          </cell>
        </row>
        <row r="88">
          <cell r="A88" t="str">
            <v>B09A</v>
          </cell>
          <cell r="B88" t="str">
            <v>O</v>
          </cell>
          <cell r="C88" t="str">
            <v>Andere Eingriffe am Schädel mit äußerst schweren CC</v>
          </cell>
        </row>
        <row r="89">
          <cell r="A89" t="str">
            <v>B09B</v>
          </cell>
          <cell r="B89" t="str">
            <v>O</v>
          </cell>
          <cell r="C89" t="str">
            <v>Andere Eingriffe am Schädel ohne äußerst schwere CC</v>
          </cell>
        </row>
        <row r="90">
          <cell r="A90" t="str">
            <v>B11Z</v>
          </cell>
          <cell r="B90" t="str">
            <v>O</v>
          </cell>
          <cell r="C90" t="str">
            <v>Frührehabilitation mit Kraniotomie, großer Wirbelsäulen-Operation, bestimmter OR-Prozedur oder aufwändiger Operation am Nervensystem mit Beatmung &gt; 95 Stunden</v>
          </cell>
        </row>
        <row r="91">
          <cell r="A91" t="str">
            <v>B12Z</v>
          </cell>
          <cell r="B91" t="str">
            <v>O</v>
          </cell>
          <cell r="C91" t="str">
            <v>Implantation eines Herzschrittmachers bei Krankheiten und Störungen des Nervensystems</v>
          </cell>
        </row>
        <row r="92">
          <cell r="A92" t="str">
            <v>B13Z</v>
          </cell>
          <cell r="B92" t="str">
            <v>O</v>
          </cell>
          <cell r="C92" t="str">
            <v>Epilepsiechirurgie mit invasivem präoperativen Video-EEG</v>
          </cell>
        </row>
        <row r="93">
          <cell r="A93" t="str">
            <v>B15Z</v>
          </cell>
          <cell r="B93" t="str">
            <v>O</v>
          </cell>
          <cell r="C93" t="str">
            <v>Strahlentherapie bei Krankheiten und Störungen des Nervensystems, mehr als ein Belegungstag, mehr als 10 Bestrahlungen</v>
          </cell>
        </row>
        <row r="94">
          <cell r="A94" t="str">
            <v>B16Z</v>
          </cell>
          <cell r="B94" t="str">
            <v>O</v>
          </cell>
          <cell r="C94" t="str">
            <v>Strahlentherapie bei Krankheiten und Störungen des Nervensystems, mehr als ein Belegungstag, weniger als 11 Bestrahlungen</v>
          </cell>
        </row>
        <row r="95">
          <cell r="A95" t="str">
            <v>B17A</v>
          </cell>
          <cell r="B95" t="str">
            <v>O</v>
          </cell>
          <cell r="C95" t="str">
            <v>Eingriffe an peripheren Nerven, Hirnnerven und anderen Teilen des Nervensyst. ohne äußerst schw. CC, ohne kompliz. Diag. oder Eingr. bei zerebr. Lähmung, Muskeldystrophie oder Neuropathie ohne äußerst schw. oder schw. CC, Alter &gt; 18 J. mit komplexer Diag.</v>
          </cell>
        </row>
        <row r="96">
          <cell r="A96" t="str">
            <v>B17B</v>
          </cell>
          <cell r="B96" t="str">
            <v>O</v>
          </cell>
          <cell r="C96" t="str">
            <v>Eingriffe an periph. Nerven, Hirnnerven und anderen Teilen des Nervensyst. ohne äußerst schw. CC, ohne kompliz. Diag. oder Eingr. bei zerebr. Lähmung, Muskeldystrophie oder Neuropathie ohne äußerst schw. oder schw. CC, Alter &gt; 18 J., mit komplexem Eingr.</v>
          </cell>
        </row>
        <row r="97">
          <cell r="A97" t="str">
            <v>B17C</v>
          </cell>
          <cell r="B97" t="str">
            <v>O</v>
          </cell>
          <cell r="C97" t="str">
            <v>Eingriffe an periph. Nerven, Hirnnerven und anderen Teilen des Nervensyst. ohne äußerst schw. CC, ohne kompliz. Diag. oder Eingr. bei zerebr. Lähmung, Muskeldystrophie oder Neuropathie ohne äußerst schw. oder schw. CC, Alter &gt; 18 J., ohne komplexen Eingr.</v>
          </cell>
        </row>
        <row r="98">
          <cell r="A98" t="str">
            <v>B18Z</v>
          </cell>
          <cell r="B98" t="str">
            <v>O</v>
          </cell>
          <cell r="C98" t="str">
            <v>Eingriffe an Wirbelsäule und Rückenmark außer bei bösartiger Neubildung, ohne äußerst schwere oder schwere CC oder Revision eines Ventrikelshuntes</v>
          </cell>
        </row>
        <row r="99">
          <cell r="A99" t="str">
            <v>B20A</v>
          </cell>
          <cell r="B99" t="str">
            <v>O</v>
          </cell>
          <cell r="C99" t="str">
            <v>Kraniotomie oder große Wirbelsäulen-Operation mit komplexer Prozedur, Alter &lt; 16 Jahre</v>
          </cell>
        </row>
        <row r="100">
          <cell r="A100" t="str">
            <v>B20B</v>
          </cell>
          <cell r="B100" t="str">
            <v>O</v>
          </cell>
          <cell r="C100" t="str">
            <v>Kraniotomie oder große Wirbelsäulen-Operation mit komplexer Prozedur, Alter &gt; 15 Jahre, mit komplexer Diagnose</v>
          </cell>
        </row>
        <row r="101">
          <cell r="A101" t="str">
            <v>B20C</v>
          </cell>
          <cell r="B101" t="str">
            <v>O</v>
          </cell>
          <cell r="C101" t="str">
            <v>Kraniotomie oder große Wirbelsäulen-Operation ohne komplexe Prozedur, Alter &lt; 3 Jahre</v>
          </cell>
        </row>
        <row r="102">
          <cell r="A102" t="str">
            <v>B20D</v>
          </cell>
          <cell r="B102" t="str">
            <v>O</v>
          </cell>
          <cell r="C102" t="str">
            <v>Kraniotomie oder große Wirbelsäulen-Operation mit komplexer Prozedur, Alter &gt; 15 Jahre, ohne komplexe Diagnose</v>
          </cell>
        </row>
        <row r="103">
          <cell r="A103" t="str">
            <v>B20E</v>
          </cell>
          <cell r="B103" t="str">
            <v>O</v>
          </cell>
          <cell r="C103" t="str">
            <v>Kraniotomie oder große Wirbelsäulen-Operation ohne komplexe Prozedur, Alter &gt; 2 Jahre, mit komplexer Diagnose</v>
          </cell>
        </row>
        <row r="104">
          <cell r="A104" t="str">
            <v>B20F</v>
          </cell>
          <cell r="B104" t="str">
            <v>O</v>
          </cell>
          <cell r="C104" t="str">
            <v>Kraniotomie oder große Wirbelsäulen-Operation ohne komplexe Prozedur, Alter &gt; 2 Jahre, ohne komplexe Diagnose</v>
          </cell>
        </row>
        <row r="105">
          <cell r="A105" t="str">
            <v>B21Z</v>
          </cell>
          <cell r="B105" t="str">
            <v>O</v>
          </cell>
          <cell r="C105" t="str">
            <v>Implantation eines Neurostimulators zur Hirnstimulation, Mehrelektrodensystem</v>
          </cell>
        </row>
        <row r="106">
          <cell r="A106" t="str">
            <v>B36A</v>
          </cell>
          <cell r="B106" t="str">
            <v>O</v>
          </cell>
          <cell r="C106" t="str">
            <v>Intensivmedizinische Komplexbehandlung &gt; 1656 Aufwandspunkte oder &gt; 1104 Aufwandspunkte mit bestimmter OR-Prozedur bei Krankheiten und Störungen des Nervensystems</v>
          </cell>
        </row>
        <row r="107">
          <cell r="A107" t="str">
            <v>B36B</v>
          </cell>
          <cell r="B107" t="str">
            <v>O</v>
          </cell>
          <cell r="C107" t="str">
            <v>Intensivmedizinische Komplexbehandlung &gt; 1104 Aufwandspunkte und &lt; 1657 Aufwandspunkte ohne bestimmte OR-Prozedur oder &gt; 552 Aufwandspunkte und &lt; 1105 Aufwandspunkte mit bestimmter OR-Prozedur bei Krankheiten und Störungen des Nervensystems</v>
          </cell>
        </row>
        <row r="108">
          <cell r="A108" t="str">
            <v>B39A</v>
          </cell>
          <cell r="B108" t="str">
            <v>O</v>
          </cell>
          <cell r="C108" t="str">
            <v>Neurologische Komplexbehandlung des akuten Schlaganfalls mit bestimmter Prozedur, mehr als 72 Stunden mit komplexem Eingriff</v>
          </cell>
        </row>
        <row r="109">
          <cell r="A109" t="str">
            <v>B39B</v>
          </cell>
          <cell r="B109" t="str">
            <v>O</v>
          </cell>
          <cell r="C109" t="str">
            <v>Neurologische Komplexbehandlung des akuten Schlaganfalls mit bestimmter Prozedur, bis 72 Stunden mit komplexem Eingriff oder mehr als 72 Stunden, ohne komplexen Eingriff</v>
          </cell>
        </row>
        <row r="110">
          <cell r="A110" t="str">
            <v>B39C</v>
          </cell>
          <cell r="B110" t="str">
            <v>O</v>
          </cell>
          <cell r="C110" t="str">
            <v>Neurologische Komplexbehandlung des akuten Schlaganfalls mit bestimmter Prozedur, bis 72 Stunden, ohne komplexen Eingriff</v>
          </cell>
        </row>
        <row r="111">
          <cell r="A111" t="str">
            <v>B42A</v>
          </cell>
          <cell r="B111" t="str">
            <v>A</v>
          </cell>
          <cell r="C111" t="str">
            <v>Frührehabilitation bei Krankheiten und Störungen des Nervensystems bis 27 Tage, ohne Beatmung &gt; 95 Stunden, mit neurologischer Komplexbehandlung des akuten Schlaganfalls</v>
          </cell>
        </row>
        <row r="112">
          <cell r="A112" t="str">
            <v>B42B</v>
          </cell>
          <cell r="B112" t="str">
            <v>A</v>
          </cell>
          <cell r="C112" t="str">
            <v>Frührehabilitation bei Krankheiten und Störungen des Nervensystems bis 27 Tage, ohne Beatmung &gt; 95 Stunden, ohne neurologische Komplexbehandlung des akuten Schlaganfalls</v>
          </cell>
        </row>
        <row r="113">
          <cell r="A113" t="str">
            <v>B43Z</v>
          </cell>
          <cell r="B113" t="str">
            <v>A</v>
          </cell>
          <cell r="C113" t="str">
            <v>Frührehabilitation bei Krankheiten und Störungen des Nervensystems, mehr als 27 Tage oder Beatmung &gt; 95 Stunden</v>
          </cell>
        </row>
        <row r="114">
          <cell r="A114" t="str">
            <v>B44A</v>
          </cell>
          <cell r="B114" t="str">
            <v>A</v>
          </cell>
          <cell r="C114" t="str">
            <v>Geriatrische frührehabilitative Komplexbehandlung bei Krankheiten und Störungen des Nervensystems mit schwerer motorischer Funktionseinschränkung, mit neurologischer Komplexbehandlung des akuten Schlaganfalls</v>
          </cell>
        </row>
        <row r="115">
          <cell r="A115" t="str">
            <v>B44B</v>
          </cell>
          <cell r="B115" t="str">
            <v>A</v>
          </cell>
          <cell r="C115" t="str">
            <v>Geriatrische frührehabilitative Komplexbehandlung bei Krankheiten und Störungen des Nervensystems mit schwerer motorischer Funktionseinschränkung, ohne neurologische Komplexbehandlung des akuten Schlaganfalls</v>
          </cell>
        </row>
        <row r="116">
          <cell r="A116" t="str">
            <v>B44C</v>
          </cell>
          <cell r="B116" t="str">
            <v>A</v>
          </cell>
          <cell r="C116" t="str">
            <v>Geriatrische frührehabilitative Komplexbehandlung bei Krankheiten und Störungen des Nervensystems ohne schwere motorische Funktionseinschränkung, mit neurologischer Komplexbehandlung des akuten Schlaganfalls</v>
          </cell>
        </row>
        <row r="117">
          <cell r="A117" t="str">
            <v>B44D</v>
          </cell>
          <cell r="B117" t="str">
            <v>A</v>
          </cell>
          <cell r="C117" t="str">
            <v>Geriatrische frührehabilitative Komplexbehandlung bei Krankheiten und Störungen des Nervensystems ohne schwere motorische Funktionseinschränkung, ohne neurologische Komplexbehandlung des akuten Schlaganfalls</v>
          </cell>
        </row>
        <row r="118">
          <cell r="A118" t="str">
            <v>B46Z</v>
          </cell>
          <cell r="B118" t="str">
            <v>A</v>
          </cell>
          <cell r="C118" t="str">
            <v>Sozial- und neuropädiatrische und pädiatrisch-psychosomatische Therapie bei Krankheiten und Störungen des Nervensystems</v>
          </cell>
        </row>
        <row r="119">
          <cell r="A119" t="str">
            <v>B47Z</v>
          </cell>
          <cell r="B119" t="str">
            <v>A</v>
          </cell>
          <cell r="C119" t="str">
            <v>Multimodale Schmerztherapie bei Krankheiten und Störungen des Nervensystems</v>
          </cell>
        </row>
        <row r="120">
          <cell r="A120" t="str">
            <v>B48Z</v>
          </cell>
          <cell r="B120" t="str">
            <v>A</v>
          </cell>
          <cell r="C120" t="str">
            <v>Frührehabilitation bei Multipler Sklerose und zerebellarer Ataxie</v>
          </cell>
        </row>
        <row r="121">
          <cell r="A121" t="str">
            <v>B60A</v>
          </cell>
          <cell r="B121" t="str">
            <v>M</v>
          </cell>
          <cell r="C121" t="str">
            <v>Nicht akute Paraplegie / Tetraplegie, mehr als ein Belegungstag</v>
          </cell>
        </row>
        <row r="122">
          <cell r="A122" t="str">
            <v>B60B</v>
          </cell>
          <cell r="B122" t="str">
            <v>M</v>
          </cell>
          <cell r="C122" t="str">
            <v>Nicht akute Paraplegie / Tetraplegie, ein Belegungstag</v>
          </cell>
        </row>
        <row r="123">
          <cell r="A123" t="str">
            <v>B64Z</v>
          </cell>
          <cell r="B123" t="str">
            <v>M</v>
          </cell>
          <cell r="C123" t="str">
            <v>Delirium ohne äußerst schwere CC</v>
          </cell>
        </row>
        <row r="124">
          <cell r="A124" t="str">
            <v>B66A</v>
          </cell>
          <cell r="B124" t="str">
            <v>M</v>
          </cell>
          <cell r="C124" t="str">
            <v>Neubildungen des Nervensystems mit äußerst schweren CC, mehr als ein Belegungstag, Alter &lt; 10 Jahre</v>
          </cell>
        </row>
        <row r="125">
          <cell r="A125" t="str">
            <v>B66B</v>
          </cell>
          <cell r="B125" t="str">
            <v>M</v>
          </cell>
          <cell r="C125" t="str">
            <v>Neubildungen des Nervensystems mit äußerst schweren CC, mehr als ein Belegungstag, Alter &gt; 9 Jahre</v>
          </cell>
        </row>
        <row r="126">
          <cell r="A126" t="str">
            <v>B66C</v>
          </cell>
          <cell r="B126" t="str">
            <v>M</v>
          </cell>
          <cell r="C126" t="str">
            <v>Neubildungen des Nervensystems, ein Belegungstag oder ohne äußerst schwere CC oder Stupor und Koma, nicht traumatisch bedingt, Alter &lt; 1 Jahr</v>
          </cell>
        </row>
        <row r="127">
          <cell r="A127" t="str">
            <v>B66D</v>
          </cell>
          <cell r="B127" t="str">
            <v>M</v>
          </cell>
          <cell r="C127" t="str">
            <v>Neubildungen des Nervensystems, ein Belegungstag oder ohne äußerst schwere CC oder Stupor und Koma, nicht traumatisch bedingt, Alter &gt; 0 Jahre</v>
          </cell>
        </row>
        <row r="128">
          <cell r="A128" t="str">
            <v>B67A</v>
          </cell>
          <cell r="B128" t="str">
            <v>M</v>
          </cell>
          <cell r="C128" t="str">
            <v>Degenerative Krankheiten des Nervensystems außer Morbus Parkinson mit äußerst schweren oder schweren CC, mit komplexer Diagnose</v>
          </cell>
        </row>
        <row r="129">
          <cell r="A129" t="str">
            <v>B67B</v>
          </cell>
          <cell r="B129" t="str">
            <v>M</v>
          </cell>
          <cell r="C129" t="str">
            <v>Degenerative Krankheiten des Nervensystems bei Morbus Parkinson mit äußerst schweren oder schweren CC</v>
          </cell>
        </row>
        <row r="130">
          <cell r="A130" t="str">
            <v>B67C</v>
          </cell>
          <cell r="B130" t="str">
            <v>M</v>
          </cell>
          <cell r="C130" t="str">
            <v>Degenerative Krankheiten des Nervensystems bei Morbus Parkinson ohne äußerst schwere oder schwere CC oder außer Morbus Parkinson mit äußerst schweren oder schweren CC, ohne komplexe Diagnose</v>
          </cell>
        </row>
        <row r="131">
          <cell r="A131" t="str">
            <v>B67D</v>
          </cell>
          <cell r="B131" t="str">
            <v>M</v>
          </cell>
          <cell r="C131" t="str">
            <v>Degenerative Krankheiten des Nervensystems außer Morbus Parkinson, ohne äußerst schwere oder schwere CC, mit komplexer Diagnose oder zerebrale Lähmungen</v>
          </cell>
        </row>
        <row r="132">
          <cell r="A132" t="str">
            <v>B67E</v>
          </cell>
          <cell r="B132" t="str">
            <v>M</v>
          </cell>
          <cell r="C132" t="str">
            <v>Degenerative Krankheiten des Nervensystems außer Morbus Parkinson ohne äußerst schwere oder schwere CC, ohne komplexe Diagnose</v>
          </cell>
        </row>
        <row r="133">
          <cell r="A133" t="str">
            <v>B68A</v>
          </cell>
          <cell r="B133" t="str">
            <v>M</v>
          </cell>
          <cell r="C133" t="str">
            <v>Multiple Sklerose und zerebellare Ataxie mit äußerst schweren oder schweren CC, mehr als ein Belegungstag</v>
          </cell>
        </row>
        <row r="134">
          <cell r="A134" t="str">
            <v>B68B</v>
          </cell>
          <cell r="B134" t="str">
            <v>M</v>
          </cell>
          <cell r="C134" t="str">
            <v>Multiple Sklerose und zerebellare Ataxie, ein Belegungstag oder ohne äußerst schwere oder schwere CC, Alter &lt; 16 Jahre</v>
          </cell>
        </row>
        <row r="135">
          <cell r="A135" t="str">
            <v>B68C</v>
          </cell>
          <cell r="B135" t="str">
            <v>M</v>
          </cell>
          <cell r="C135" t="str">
            <v>Multiple Sklerose und zerebellare Ataxie, ein Belegungstag oder ohne äußerst schwere oder schwere CC, Alter &gt; 15 Jahre</v>
          </cell>
        </row>
        <row r="136">
          <cell r="A136" t="str">
            <v>B69A</v>
          </cell>
          <cell r="B136" t="str">
            <v>M</v>
          </cell>
          <cell r="C136" t="str">
            <v>Transitorische ischämische Attacke (TIA) und extrakranielle Gefäßverschlüsse mit äußerst schweren CC, mit neurologischer Komplexbehandlung des akuten Schlaganfalls</v>
          </cell>
        </row>
        <row r="137">
          <cell r="A137" t="str">
            <v>B69B</v>
          </cell>
          <cell r="B137" t="str">
            <v>M</v>
          </cell>
          <cell r="C137" t="str">
            <v>Transitorische ischämische Attacke (TIA) und extrakranielle Gefäßverschlüsse mit neurologischer Komplexbehandlung des akuten Schlaganfalls, mehr als 72 Stunden, ohne äußerst schwere CC</v>
          </cell>
        </row>
        <row r="138">
          <cell r="A138" t="str">
            <v>B69C</v>
          </cell>
          <cell r="B138" t="str">
            <v>M</v>
          </cell>
          <cell r="C138" t="str">
            <v>Transitorische ischämische Attacke (TIA) und extrakranielle Gefäßverschlüsse mit äußerst schweren CC, ohne neurologische Komplexbehandlung des akuten Schlaganfalls oder Demenz und andere chronische Störungen der Hirnfunktion</v>
          </cell>
        </row>
        <row r="139">
          <cell r="A139" t="str">
            <v>B69D</v>
          </cell>
          <cell r="B139" t="str">
            <v>M</v>
          </cell>
          <cell r="C139" t="str">
            <v>Transitorische ischämische Attacke (TIA) und extrakranielle Gefäßverschlüsse mit neurologischer Komplexbehandlung des akuten Schlaganfalls, bis 72 Stunden, ohne äußerst schwere CC</v>
          </cell>
        </row>
        <row r="140">
          <cell r="A140" t="str">
            <v>B69E</v>
          </cell>
          <cell r="B140" t="str">
            <v>M</v>
          </cell>
          <cell r="C140" t="str">
            <v>Transitorische ischämische Attacke (TIA) und extrakranielle Gefäßverschlüsse ohne neurologische Komplexbehandlung des akuten Schlaganfalls, ohne äußerst schwere CC</v>
          </cell>
        </row>
        <row r="141">
          <cell r="A141" t="str">
            <v>B70A</v>
          </cell>
          <cell r="B141" t="str">
            <v>M</v>
          </cell>
          <cell r="C141" t="str">
            <v>Apoplexie oder Transitorische ischämische Attacke (TIA) und extrakranielle Gefäßverschlüsse mit Beatmung &gt; 95 und &lt; 178 Stunden oder Apoplexie mit intrakranieller Blutung und neurologischer Komplexbehandlung des akuten Schlaganfalls, mehr als 72 Stunden</v>
          </cell>
        </row>
        <row r="142">
          <cell r="A142" t="str">
            <v>B70B</v>
          </cell>
          <cell r="B142" t="str">
            <v>M</v>
          </cell>
          <cell r="C142" t="str">
            <v>Apoplexie mit neurologischer Komplexbehandlung des akuten Schlaganfalls, mehr als 72 Stunden oder systemischer Thrombolyse, ohne intrakranielle Blutung oder mit komplizierter intrakr. Blutung, ohne neurol. Kompl.beh. d. akuten Schlaganf., mehr als 72 Std.</v>
          </cell>
        </row>
        <row r="143">
          <cell r="A143" t="str">
            <v>B70C</v>
          </cell>
          <cell r="B143" t="str">
            <v>M</v>
          </cell>
          <cell r="C143" t="str">
            <v>Apoplexie mit neurologischer Komplexbehandlung des akuten Schlaganfalls, bis 72 Stunden, ohne intrakranielle Blutung, mehr als ein Belegungstag</v>
          </cell>
        </row>
        <row r="144">
          <cell r="A144" t="str">
            <v>B70D</v>
          </cell>
          <cell r="B144" t="str">
            <v>M</v>
          </cell>
          <cell r="C144" t="str">
            <v>Apoplexie mit intrakranieller Blutung, ohne neurologische Komplexbehandlung des akuten Schlaganfalls, mehr als 72 Stunden, ohne komplizierte intrakranielle Blutung, mehr als ein Belegungstag</v>
          </cell>
        </row>
        <row r="145">
          <cell r="A145" t="str">
            <v>B70E</v>
          </cell>
          <cell r="B145" t="str">
            <v>M</v>
          </cell>
          <cell r="C145" t="str">
            <v>Apoplexie ohne neurologische Komplexbehandlung des akuten Schlaganfalls, ohne intrakranielle Blutung, mehr als ein Belegungstag oder Delirium mit äußerst schweren CC</v>
          </cell>
        </row>
        <row r="146">
          <cell r="A146" t="str">
            <v>B70F</v>
          </cell>
          <cell r="B146" t="str">
            <v>M</v>
          </cell>
          <cell r="C146" t="str">
            <v>Apoplexie mit neurologischer Komplexbehandlung des akuten Schlaganfalls, verstorben &lt; 4 Tage nach Aufnahme</v>
          </cell>
        </row>
        <row r="147">
          <cell r="A147" t="str">
            <v>B70G</v>
          </cell>
          <cell r="B147" t="str">
            <v>M</v>
          </cell>
          <cell r="C147" t="str">
            <v>Apoplexie ohne neurologische Komplexbehandlung des akuten Schlaganfalls, verstorben &lt; 4 Tage nach Aufnahme</v>
          </cell>
        </row>
        <row r="148">
          <cell r="A148" t="str">
            <v>B70H</v>
          </cell>
          <cell r="B148" t="str">
            <v>M</v>
          </cell>
          <cell r="C148" t="str">
            <v>Apoplexie, ein Belegungstag</v>
          </cell>
        </row>
        <row r="149">
          <cell r="A149" t="str">
            <v>B71A</v>
          </cell>
          <cell r="B149" t="str">
            <v>M</v>
          </cell>
          <cell r="C149" t="str">
            <v>Erkrankungen an Hirnnerven und peripheren Nerven mit komplexer Diagnose, mit äußerst schweren CC oder bei Para- / Tetraplegie mit äußerst schweren oder schweren CC</v>
          </cell>
        </row>
        <row r="150">
          <cell r="A150" t="str">
            <v>B71B</v>
          </cell>
          <cell r="B150" t="str">
            <v>M</v>
          </cell>
          <cell r="C150" t="str">
            <v>Erkrankungen an Hirnnerven und peripheren Nerven mit komplexer Diagnose, mit schweren CC oder bei Para- / Tetraplegie oder ohne komplexe Diagnose, mit äußerst schweren oder schweren CC bei Para- / Tetraplegie</v>
          </cell>
        </row>
        <row r="151">
          <cell r="A151" t="str">
            <v>B71C</v>
          </cell>
          <cell r="B151" t="str">
            <v>M</v>
          </cell>
          <cell r="C151" t="str">
            <v>Erkrankungen an Hirnnerven und peripheren Nerven mit komplexer Diagnose, außer bei Para- / Tetraplegie, ohne schwere CC oder ohne komplexe Diagnose, mit äußerst schweren oder schweren CC außer bei Para- / Tetrapl. oder ohne schwere CC bei Para- / Tetrapl.</v>
          </cell>
        </row>
        <row r="152">
          <cell r="A152" t="str">
            <v>B71D</v>
          </cell>
          <cell r="B152" t="str">
            <v>M</v>
          </cell>
          <cell r="C152" t="str">
            <v>Erkrankungen an Hirnnerven und peripheren Nerven ohne komplexe Diagnose, ohne äußerst schwere oder schwere CC, außer bei Para- / Tetraplegie</v>
          </cell>
        </row>
        <row r="153">
          <cell r="A153" t="str">
            <v>B72A</v>
          </cell>
          <cell r="B153" t="str">
            <v>M</v>
          </cell>
          <cell r="C153" t="str">
            <v>Infektion des Nervensystems außer Virusmeningitis, Alter &gt; 80 Jahre oder mit äußerst schweren oder schweren CC</v>
          </cell>
        </row>
        <row r="154">
          <cell r="A154" t="str">
            <v>B72B</v>
          </cell>
          <cell r="B154" t="str">
            <v>M</v>
          </cell>
          <cell r="C154" t="str">
            <v>Infektion des Nervensystems außer Virusmeningitis, Alter &lt; 81 Jahre, ohne äußerst schwere oder schwere CC</v>
          </cell>
        </row>
        <row r="155">
          <cell r="A155" t="str">
            <v>B73Z</v>
          </cell>
          <cell r="B155" t="str">
            <v>M</v>
          </cell>
          <cell r="C155" t="str">
            <v>Virusmeningitis</v>
          </cell>
        </row>
        <row r="156">
          <cell r="A156" t="str">
            <v>B75A</v>
          </cell>
          <cell r="B156" t="str">
            <v>M</v>
          </cell>
          <cell r="C156" t="str">
            <v>Fieberkrämpfe, Alter &lt; 1 Jahr</v>
          </cell>
        </row>
        <row r="157">
          <cell r="A157" t="str">
            <v>B75B</v>
          </cell>
          <cell r="B157" t="str">
            <v>M</v>
          </cell>
          <cell r="C157" t="str">
            <v>Fieberkrämpfe, Alter &gt; 0 Jahre</v>
          </cell>
        </row>
        <row r="158">
          <cell r="A158" t="str">
            <v>B76A</v>
          </cell>
          <cell r="B158" t="str">
            <v>M</v>
          </cell>
          <cell r="C158" t="str">
            <v>Anfälle, mehr als 1 Belegungstag, mit komplexer Diagnostik und Therapie</v>
          </cell>
        </row>
        <row r="159">
          <cell r="A159" t="str">
            <v>B76B</v>
          </cell>
          <cell r="B159" t="str">
            <v>M</v>
          </cell>
          <cell r="C159" t="str">
            <v>Anfälle, ein Belegungstag oder ohne komplexe Diagnostik und Therapie, ohne äußerst schwere oder schwere CC, mit komplizierender Diagnose, Alter &lt; 3 Jahre</v>
          </cell>
        </row>
        <row r="160">
          <cell r="A160" t="str">
            <v>B76C</v>
          </cell>
          <cell r="B160" t="str">
            <v>M</v>
          </cell>
          <cell r="C160" t="str">
            <v>Anfälle, mehr als ein Belegungstag, ohne komplexe Diagnostik und Therapie, mit äußerst schweren CC, Alter &lt; 16 Jahre</v>
          </cell>
        </row>
        <row r="161">
          <cell r="A161" t="str">
            <v>B76D</v>
          </cell>
          <cell r="B161" t="str">
            <v>M</v>
          </cell>
          <cell r="C161" t="str">
            <v>Anfälle, mehr als ein Belegungstag, ohne komplexe Diagnostik und Therapie, mit schweren CC, Alter &lt; 3 Jahre</v>
          </cell>
        </row>
        <row r="162">
          <cell r="A162" t="str">
            <v>B76E</v>
          </cell>
          <cell r="B162" t="str">
            <v>M</v>
          </cell>
          <cell r="C162" t="str">
            <v>Anfälle, mehr als ein Belegungstag, ohne komplexe Diagnostik und Therapie, mit äußerst schweren CC, Alter &gt; 15 Jahre</v>
          </cell>
        </row>
        <row r="163">
          <cell r="A163" t="str">
            <v>B76F</v>
          </cell>
          <cell r="B163" t="str">
            <v>M</v>
          </cell>
          <cell r="C163" t="str">
            <v>Anfälle, mehr als ein Belegungstag, ohne komplexe Diagnostik und Therapie, mit schweren CC, Alter &gt; 2 Jahre oder ohne äußerst schwere oder schwere CC, ohne komplizierende Diagnose, mit EEG</v>
          </cell>
        </row>
        <row r="164">
          <cell r="A164" t="str">
            <v>B76G</v>
          </cell>
          <cell r="B164" t="str">
            <v>M</v>
          </cell>
          <cell r="C164" t="str">
            <v>Anfälle, ein Belegungstag oder ohne komplexe Diagnostik und Therapie, ohne äußerst schwere oder schwere CC, mit komplizierender Diagnose, Alter &gt; 2 Jahre oder ohne komplizierende Diagnose, ohne EEG, Alter &lt; 6 Jahre</v>
          </cell>
        </row>
        <row r="165">
          <cell r="A165" t="str">
            <v>B76H</v>
          </cell>
          <cell r="B165" t="str">
            <v>M</v>
          </cell>
          <cell r="C165" t="str">
            <v>Anfälle, ein Belegungstag oder ohne komplexe Diagnostik und Therapie, ohne äußerst schwere oder schwere CC, ohne komplizierende Diagnose, ohne EEG, Alter &gt; 5 Jahre</v>
          </cell>
        </row>
        <row r="166">
          <cell r="A166" t="str">
            <v>B77Z</v>
          </cell>
          <cell r="B166" t="str">
            <v>M</v>
          </cell>
          <cell r="C166" t="str">
            <v>Kopfschmerzen</v>
          </cell>
        </row>
        <row r="167">
          <cell r="A167" t="str">
            <v>B78A</v>
          </cell>
          <cell r="B167" t="str">
            <v>M</v>
          </cell>
          <cell r="C167" t="str">
            <v>Intrakranielle Verletzung, Alter &lt; 1 Jahr</v>
          </cell>
        </row>
        <row r="168">
          <cell r="A168" t="str">
            <v>B78B</v>
          </cell>
          <cell r="B168" t="str">
            <v>M</v>
          </cell>
          <cell r="C168" t="str">
            <v>Intrakranielle Verletzung, Alter &gt; 0 Jahre</v>
          </cell>
        </row>
        <row r="169">
          <cell r="A169" t="str">
            <v>B79Z</v>
          </cell>
          <cell r="B169" t="str">
            <v>M</v>
          </cell>
          <cell r="C169" t="str">
            <v>Schädelfrakturen</v>
          </cell>
        </row>
        <row r="170">
          <cell r="A170" t="str">
            <v>B80Z</v>
          </cell>
          <cell r="B170" t="str">
            <v>M</v>
          </cell>
          <cell r="C170" t="str">
            <v>Andere Kopfverletzungen</v>
          </cell>
        </row>
        <row r="171">
          <cell r="A171" t="str">
            <v>B81Z</v>
          </cell>
          <cell r="B171" t="str">
            <v>M</v>
          </cell>
          <cell r="C171" t="str">
            <v>Andere Erkrankungen des Nervensystems</v>
          </cell>
        </row>
        <row r="172">
          <cell r="A172" t="str">
            <v>B82Z</v>
          </cell>
          <cell r="B172" t="str">
            <v>M</v>
          </cell>
          <cell r="C172" t="str">
            <v>Andere Erkrankungen an peripheren Nerven</v>
          </cell>
        </row>
        <row r="173">
          <cell r="A173" t="str">
            <v>B83A</v>
          </cell>
          <cell r="B173" t="str">
            <v>M</v>
          </cell>
          <cell r="C173" t="str">
            <v>Apoplexie oder Transitorische ischämische Attacke (TIA) und extrakranielle Gefäßverschlüsse mit Beatmung &gt; 499 Stunden</v>
          </cell>
        </row>
        <row r="174">
          <cell r="A174" t="str">
            <v>B83B</v>
          </cell>
          <cell r="B174" t="str">
            <v>M</v>
          </cell>
          <cell r="C174" t="str">
            <v>Apoplexie oder Transitorische ischämische Attacke (TIA) und extrakranielle Gefäßverschlüsse mit Beatmung &gt; 177 und &lt; 500 Stunden</v>
          </cell>
        </row>
        <row r="176">
          <cell r="A176" t="str">
            <v>MDC 2 Krankheiten und Störungen des Auges</v>
          </cell>
        </row>
        <row r="177">
          <cell r="A177" t="str">
            <v>DRG</v>
          </cell>
          <cell r="B177" t="str">
            <v>Part.</v>
          </cell>
          <cell r="C177" t="str">
            <v>Beschreibung</v>
          </cell>
        </row>
        <row r="179">
          <cell r="A179" t="str">
            <v>C01Z</v>
          </cell>
          <cell r="B179" t="str">
            <v>O</v>
          </cell>
          <cell r="C179" t="str">
            <v>Eingriffe bei penetrierenden Augenverletzungen und Amnionmembranaufnähung</v>
          </cell>
        </row>
        <row r="180">
          <cell r="A180" t="str">
            <v>C02A</v>
          </cell>
          <cell r="B180" t="str">
            <v>O</v>
          </cell>
          <cell r="C180" t="str">
            <v>Enukleationen und Eingriffe an der Orbita bei bösartiger Neubildung und Strahlentherapie bei bösartiger Neubildung</v>
          </cell>
        </row>
        <row r="181">
          <cell r="A181" t="str">
            <v>C02B</v>
          </cell>
          <cell r="B181" t="str">
            <v>O</v>
          </cell>
          <cell r="C181" t="str">
            <v>Enukleationen und Eingriffe an der Orbita außer bei bösartiger Neubildung</v>
          </cell>
        </row>
        <row r="182">
          <cell r="A182" t="str">
            <v>C03Z</v>
          </cell>
          <cell r="B182" t="str">
            <v>O</v>
          </cell>
          <cell r="C182" t="str">
            <v>Eingriffe an der Retina mit Pars-plana-Vitrektomie und andere komplexe Prozeduren mit extrakapsulärer Extraktion der Linse (ECCE)</v>
          </cell>
        </row>
        <row r="183">
          <cell r="A183" t="str">
            <v>C04A</v>
          </cell>
          <cell r="B183" t="str">
            <v>O</v>
          </cell>
          <cell r="C183" t="str">
            <v>Hornhauttransplantation mit extrakapsulärer Extraktion der Linse (ECCE), Amnionmembranaufnähung, oder Alter &lt; 16 Jahre</v>
          </cell>
        </row>
        <row r="184">
          <cell r="A184" t="str">
            <v>C04B</v>
          </cell>
          <cell r="B184" t="str">
            <v>O</v>
          </cell>
          <cell r="C184" t="str">
            <v>Hornhauttransplantation ohne extrakapsuläre Extraktion der Linse (ECCE), ohne Amnionmembranaufnähung, Alter &gt; 15 Jahre</v>
          </cell>
        </row>
        <row r="185">
          <cell r="A185" t="str">
            <v>C05Z</v>
          </cell>
          <cell r="B185" t="str">
            <v>O</v>
          </cell>
          <cell r="C185" t="str">
            <v>Dakryozystorhinostomie</v>
          </cell>
        </row>
        <row r="186">
          <cell r="A186" t="str">
            <v>C06Z</v>
          </cell>
          <cell r="B186" t="str">
            <v>O</v>
          </cell>
          <cell r="C186" t="str">
            <v>Komplexe Eingriffe bei Glaukom</v>
          </cell>
        </row>
        <row r="187">
          <cell r="A187" t="str">
            <v>C07Z</v>
          </cell>
          <cell r="B187" t="str">
            <v>O</v>
          </cell>
          <cell r="C187" t="str">
            <v>Andere Eingriffe bei Glaukom mit extrakapsulärer Extraktion der Linse (ECCE) und andere Eingriffe an der Retina</v>
          </cell>
        </row>
        <row r="188">
          <cell r="A188" t="str">
            <v>C08A</v>
          </cell>
          <cell r="B188" t="str">
            <v>O</v>
          </cell>
          <cell r="C188" t="str">
            <v>Beidseitige extrakapsuläre Extraktion der Linse (ECCE)</v>
          </cell>
        </row>
        <row r="189">
          <cell r="A189" t="str">
            <v>C08B</v>
          </cell>
          <cell r="B189" t="str">
            <v>O</v>
          </cell>
          <cell r="C189" t="str">
            <v>Extrakapsuläre Extraktion der Linse (ECCE)</v>
          </cell>
        </row>
        <row r="190">
          <cell r="A190" t="str">
            <v>C10A</v>
          </cell>
          <cell r="B190" t="str">
            <v>O</v>
          </cell>
          <cell r="C190" t="str">
            <v>Eingriffe an den Augenmuskeln mit erhöhtem Aufwand</v>
          </cell>
        </row>
        <row r="191">
          <cell r="A191" t="str">
            <v>C10B</v>
          </cell>
          <cell r="B191" t="str">
            <v>O</v>
          </cell>
          <cell r="C191" t="str">
            <v>Eingriffe an den Augenmuskeln ohne erhöhten Aufwand, Alter &lt; 6 Jahre</v>
          </cell>
        </row>
        <row r="192">
          <cell r="A192" t="str">
            <v>C10C</v>
          </cell>
          <cell r="B192" t="str">
            <v>O</v>
          </cell>
          <cell r="C192" t="str">
            <v>Eingriffe an den Augenmuskeln ohne erhöhten Aufwand, Alter &gt; 5 Jahre</v>
          </cell>
        </row>
        <row r="193">
          <cell r="A193" t="str">
            <v>C12Z</v>
          </cell>
          <cell r="B193" t="str">
            <v>O</v>
          </cell>
          <cell r="C193" t="str">
            <v>Andere Rekonstruktionen der Augenlider</v>
          </cell>
        </row>
        <row r="194">
          <cell r="A194" t="str">
            <v>C13Z</v>
          </cell>
          <cell r="B194" t="str">
            <v>O</v>
          </cell>
          <cell r="C194" t="str">
            <v>Eingriffe an Tränendrüse und Tränenwegen</v>
          </cell>
        </row>
        <row r="195">
          <cell r="A195" t="str">
            <v>C14Z</v>
          </cell>
          <cell r="B195" t="str">
            <v>O</v>
          </cell>
          <cell r="C195" t="str">
            <v>Andere Eingriffe am Auge</v>
          </cell>
        </row>
        <row r="196">
          <cell r="A196" t="str">
            <v>C17Z</v>
          </cell>
          <cell r="B196" t="str">
            <v>O</v>
          </cell>
          <cell r="C196" t="str">
            <v>Eingriffe an der Retina mit Pars-plana-Vitrektomie und andere komplexe Prozeduren ohne extrakapsuläre Extraktion der Linse (ECCE)</v>
          </cell>
        </row>
        <row r="197">
          <cell r="A197" t="str">
            <v>C18Z</v>
          </cell>
          <cell r="B197" t="str">
            <v>O</v>
          </cell>
          <cell r="C197" t="str">
            <v>Große Eingriffe an Kornea, Sklera und Konjunktiva</v>
          </cell>
        </row>
        <row r="198">
          <cell r="A198" t="str">
            <v>C19Z</v>
          </cell>
          <cell r="B198" t="str">
            <v>O</v>
          </cell>
          <cell r="C198" t="str">
            <v>Andere Eingriffe bei Glaukom ohne extrakapsuläre Extraktion der Linse (ECCE)</v>
          </cell>
        </row>
        <row r="199">
          <cell r="A199" t="str">
            <v>C20A</v>
          </cell>
          <cell r="B199" t="str">
            <v>O</v>
          </cell>
          <cell r="C199" t="str">
            <v>Andere Eingriffe an Kornea, Sklera und Konjunktiva, Eingriffe am Augenlid oder verschiedene Eingriffe an der Linse, Alter &lt; 16 Jahre</v>
          </cell>
        </row>
        <row r="200">
          <cell r="A200" t="str">
            <v>C20B</v>
          </cell>
          <cell r="B200" t="str">
            <v>O</v>
          </cell>
          <cell r="C200" t="str">
            <v>Andere Eingriffe an Kornea, Sklera und Konjunktiva, Eingriffe am Augenlid oder verschiedene Eingriffe an der Linse, Alter &gt; 15 Jahre</v>
          </cell>
        </row>
        <row r="201">
          <cell r="A201" t="str">
            <v>C60Z</v>
          </cell>
          <cell r="B201" t="str">
            <v>M</v>
          </cell>
          <cell r="C201" t="str">
            <v>Akute und schwere Augeninfektionen</v>
          </cell>
        </row>
        <row r="202">
          <cell r="A202" t="str">
            <v>C61Z</v>
          </cell>
          <cell r="B202" t="str">
            <v>M</v>
          </cell>
          <cell r="C202" t="str">
            <v>Neuro-ophthalmologische und vaskuläre Erkrankungen des Auges</v>
          </cell>
        </row>
        <row r="203">
          <cell r="A203" t="str">
            <v>C62Z</v>
          </cell>
          <cell r="B203" t="str">
            <v>M</v>
          </cell>
          <cell r="C203" t="str">
            <v>Hyphäma und konservativ behandelte Augenverletzungen</v>
          </cell>
        </row>
        <row r="204">
          <cell r="A204" t="str">
            <v>C63Z</v>
          </cell>
          <cell r="B204" t="str">
            <v>M</v>
          </cell>
          <cell r="C204" t="str">
            <v>Andere Erkrankungen des Auges</v>
          </cell>
        </row>
        <row r="205">
          <cell r="A205" t="str">
            <v>C64Z</v>
          </cell>
          <cell r="B205" t="str">
            <v>M</v>
          </cell>
          <cell r="C205" t="str">
            <v>Glaukom, Katarakt und Erkrankungen des Augenlides</v>
          </cell>
        </row>
        <row r="206">
          <cell r="A206" t="str">
            <v>C65Z</v>
          </cell>
          <cell r="B206" t="str">
            <v>M</v>
          </cell>
          <cell r="C206" t="str">
            <v>Bösartige Neubildungen des Auges und Augenerkrankungen bei Diabetes mellitus</v>
          </cell>
        </row>
        <row r="208">
          <cell r="A208" t="str">
            <v>MDC 3 Krankheiten und Störungen des Ohres, der Nase, des Mundes und des Halses</v>
          </cell>
        </row>
        <row r="209">
          <cell r="A209" t="str">
            <v>DRG</v>
          </cell>
          <cell r="B209" t="str">
            <v>Part.</v>
          </cell>
          <cell r="C209" t="str">
            <v>Beschreibung</v>
          </cell>
        </row>
        <row r="211">
          <cell r="A211" t="str">
            <v>D01A</v>
          </cell>
          <cell r="B211" t="str">
            <v>O</v>
          </cell>
          <cell r="C211" t="str">
            <v>Kochleaimplantation, bilateral</v>
          </cell>
        </row>
        <row r="212">
          <cell r="A212" t="str">
            <v>D01B</v>
          </cell>
          <cell r="B212" t="str">
            <v>O</v>
          </cell>
          <cell r="C212" t="str">
            <v>Kochleaimplantation, unilateral</v>
          </cell>
        </row>
        <row r="213">
          <cell r="A213" t="str">
            <v>D02A</v>
          </cell>
          <cell r="B213" t="str">
            <v>O</v>
          </cell>
          <cell r="C213" t="str">
            <v>Komplexe Resektionen mit Rekonstruktionen an Kopf und Hals mit komplexem Eingriff oder mit Kombinationseingriff mit äußerst schweren CC</v>
          </cell>
        </row>
        <row r="214">
          <cell r="A214" t="str">
            <v>D02B</v>
          </cell>
          <cell r="B214" t="str">
            <v>O</v>
          </cell>
          <cell r="C214" t="str">
            <v>Komplexe Resektionen mit Rekonstruktionen an Kopf und Hals ohne komplexen Eingriff, ohne Kombinationseingriff mit äußerst schweren CC</v>
          </cell>
        </row>
        <row r="215">
          <cell r="A215" t="str">
            <v>D03Z</v>
          </cell>
          <cell r="B215" t="str">
            <v>O</v>
          </cell>
          <cell r="C215" t="str">
            <v>Operative Korrektur einer Lippen­Kiefer­Gaumen­Spalte</v>
          </cell>
        </row>
        <row r="216">
          <cell r="A216" t="str">
            <v>D04Z</v>
          </cell>
          <cell r="B216" t="str">
            <v>O</v>
          </cell>
          <cell r="C216" t="str">
            <v>Bignathe Osteotomie und komplexe Eingriffe am Kiefer</v>
          </cell>
        </row>
        <row r="217">
          <cell r="A217" t="str">
            <v>D05A</v>
          </cell>
          <cell r="B217" t="str">
            <v>O</v>
          </cell>
          <cell r="C217" t="str">
            <v>Komplexe Parotidektomie</v>
          </cell>
        </row>
        <row r="218">
          <cell r="A218" t="str">
            <v>D05B</v>
          </cell>
          <cell r="B218" t="str">
            <v>O</v>
          </cell>
          <cell r="C218" t="str">
            <v>Komplexe Eingriffe an den Speicheldrüsen außer komplexe Parotidektomien</v>
          </cell>
        </row>
        <row r="219">
          <cell r="A219" t="str">
            <v>D06A</v>
          </cell>
          <cell r="B219" t="str">
            <v>O</v>
          </cell>
          <cell r="C219" t="str">
            <v>Eingriffe an Nasennebenhöhlen, Mastoid, komplexe Eingriffe am Mittelohr und andere Eingriffe an den Speicheldrüsen, Alter &lt; 6 Jahre</v>
          </cell>
        </row>
        <row r="220">
          <cell r="A220" t="str">
            <v>D06B</v>
          </cell>
          <cell r="B220" t="str">
            <v>O</v>
          </cell>
          <cell r="C220" t="str">
            <v>Eingriffe an Nasennebenhöhlen, Mastoid, komplexe Eingriffe am Mittelohr und andere Eingriffe an den Speicheldrüsen, Alter &gt; 5 Jahre und Alter &lt; 16 Jahre</v>
          </cell>
        </row>
        <row r="221">
          <cell r="A221" t="str">
            <v>D06C</v>
          </cell>
          <cell r="B221" t="str">
            <v>O</v>
          </cell>
          <cell r="C221" t="str">
            <v>Eingriffe an Nasennebenhöhlen, Mastoid, komplexe Eingriffe am Mittelohr und andere Eingriffe an den Speicheldrüsen, Alter &gt; 15 Jahre</v>
          </cell>
        </row>
        <row r="222">
          <cell r="A222" t="str">
            <v>D08A</v>
          </cell>
          <cell r="B222" t="str">
            <v>O</v>
          </cell>
          <cell r="C222" t="str">
            <v>Eingriffe an Mundhöhle und Mund bei bösartiger Neubildung mit äußerst schweren CC</v>
          </cell>
        </row>
        <row r="223">
          <cell r="A223" t="str">
            <v>D08B</v>
          </cell>
          <cell r="B223" t="str">
            <v>O</v>
          </cell>
          <cell r="C223" t="str">
            <v>Eingriffe an Mundhöhle und Mund bei bösartiger Neubildung ohne äußerst schwere CC</v>
          </cell>
        </row>
        <row r="224">
          <cell r="A224" t="str">
            <v>D09Z</v>
          </cell>
          <cell r="B224" t="str">
            <v>O</v>
          </cell>
          <cell r="C224" t="str">
            <v>Tonsillektomie bei bösartiger Neubildung oder verschiedene Eingriffe an Ohr, Nase, Mund und Hals mit äußerst schweren CC</v>
          </cell>
        </row>
        <row r="225">
          <cell r="A225" t="str">
            <v>D12A</v>
          </cell>
          <cell r="B225" t="str">
            <v>O</v>
          </cell>
          <cell r="C225" t="str">
            <v>Andere aufwändige Eingriffe an Ohr, Nase, Mund und Hals</v>
          </cell>
        </row>
        <row r="226">
          <cell r="A226" t="str">
            <v>D12B</v>
          </cell>
          <cell r="B226" t="str">
            <v>O</v>
          </cell>
          <cell r="C226" t="str">
            <v>Andere Eingriffe an Ohr, Nase, Mund und Hals</v>
          </cell>
        </row>
        <row r="227">
          <cell r="A227" t="str">
            <v>D13Z</v>
          </cell>
          <cell r="B227" t="str">
            <v>O</v>
          </cell>
          <cell r="C227" t="str">
            <v>Kleine Eingriffe an Nase und Ohr</v>
          </cell>
        </row>
        <row r="228">
          <cell r="A228" t="str">
            <v>D15A</v>
          </cell>
          <cell r="B228" t="str">
            <v>O</v>
          </cell>
          <cell r="C228" t="str">
            <v>Tracheostomie mit äußerst schweren CC</v>
          </cell>
        </row>
        <row r="229">
          <cell r="A229" t="str">
            <v>D15B</v>
          </cell>
          <cell r="B229" t="str">
            <v>O</v>
          </cell>
          <cell r="C229" t="str">
            <v>Tracheostomie ohne äußerst schwere CC</v>
          </cell>
        </row>
        <row r="230">
          <cell r="A230" t="str">
            <v>D16Z</v>
          </cell>
          <cell r="B230" t="str">
            <v>O</v>
          </cell>
          <cell r="C230" t="str">
            <v>Materialentfernung an Kiefer und Gesicht</v>
          </cell>
        </row>
        <row r="231">
          <cell r="A231" t="str">
            <v>D17Z</v>
          </cell>
          <cell r="B231" t="str">
            <v>O</v>
          </cell>
          <cell r="C231" t="str">
            <v>Plastische Rekonstruktion der Ohrmuschel</v>
          </cell>
        </row>
        <row r="232">
          <cell r="A232" t="str">
            <v>D18Z</v>
          </cell>
          <cell r="B232" t="str">
            <v>O</v>
          </cell>
          <cell r="C232" t="str">
            <v>Strahlentherapie mit operativem Eingriff bei Krankheiten und Störungen des Ohres, der Nase, des Mundes und des Halses</v>
          </cell>
        </row>
        <row r="233">
          <cell r="A233" t="str">
            <v>D19Z</v>
          </cell>
          <cell r="B233" t="str">
            <v>O</v>
          </cell>
          <cell r="C233" t="str">
            <v>Strahlentherapie bei Krankheiten und Störungen des Ohres, der Nase, des Mundes und des Halses, mehr als ein Belegungstag, mehr als 10 Bestrahlungen</v>
          </cell>
        </row>
        <row r="234">
          <cell r="A234" t="str">
            <v>D20A</v>
          </cell>
          <cell r="B234" t="str">
            <v>O</v>
          </cell>
          <cell r="C234" t="str">
            <v>Andere Strahlentherapie bei Krankheiten und Störungen des Ohres, der Nase, des Mundes und des Halses, mehr als ein Belegungstag, Alter &gt; 70 Jahre oder mit äußerst schweren CC</v>
          </cell>
        </row>
        <row r="235">
          <cell r="A235" t="str">
            <v>D20B</v>
          </cell>
          <cell r="B235" t="str">
            <v>O</v>
          </cell>
          <cell r="C235" t="str">
            <v>Andere Strahlentherapie bei Krankheiten und Störungen des Ohres, der Nase, des Mundes und des Halses, mehr als ein Belegungstag, Alter &lt; 71 Jahre, ohne äußerst schwere CC</v>
          </cell>
        </row>
        <row r="236">
          <cell r="A236" t="str">
            <v>D22A</v>
          </cell>
          <cell r="B236" t="str">
            <v>O</v>
          </cell>
          <cell r="C236" t="str">
            <v>Eingriffe an Mundhöhle und Mund außer bei bösartiger Neubildung mit Mundboden- oder Vestibulumplastik</v>
          </cell>
        </row>
        <row r="237">
          <cell r="A237" t="str">
            <v>D22B</v>
          </cell>
          <cell r="B237" t="str">
            <v>O</v>
          </cell>
          <cell r="C237" t="str">
            <v>Eingriffe an Mundhöhle und Mund außer bei bösartiger Neubildung ohne Mundboden- oder Vestibulumplastik</v>
          </cell>
        </row>
        <row r="238">
          <cell r="A238" t="str">
            <v>D23Z</v>
          </cell>
          <cell r="B238" t="str">
            <v>O</v>
          </cell>
          <cell r="C238" t="str">
            <v>Implantation eines Hörgerätes</v>
          </cell>
        </row>
        <row r="239">
          <cell r="A239" t="str">
            <v>D24A</v>
          </cell>
          <cell r="B239" t="str">
            <v>O</v>
          </cell>
          <cell r="C239" t="str">
            <v>Komplexe Hautplastiken und große Eingriffe an Kopf und Hals mit äußerst schweren CC oder mit Kombinationseingriff ohne äußerst schwere CC</v>
          </cell>
        </row>
        <row r="240">
          <cell r="A240" t="str">
            <v>D24B</v>
          </cell>
          <cell r="B240" t="str">
            <v>O</v>
          </cell>
          <cell r="C240" t="str">
            <v>Komplexe Hautplastiken und große Eingriffe an Kopf und Hals ohne äußerst schwere CC, ohne Kombinationseingriff</v>
          </cell>
        </row>
        <row r="241">
          <cell r="A241" t="str">
            <v>D25A</v>
          </cell>
          <cell r="B241" t="str">
            <v>O</v>
          </cell>
          <cell r="C241" t="str">
            <v>Mäßig komplexe Eingriffe an Kopf und Hals bei bösartiger Neubildung mit äußerst schweren CC</v>
          </cell>
        </row>
        <row r="242">
          <cell r="A242" t="str">
            <v>D25B</v>
          </cell>
          <cell r="B242" t="str">
            <v>O</v>
          </cell>
          <cell r="C242" t="str">
            <v>Mäßig komplexe Eingriffe an Kopf und Hals bei bösartiger Neubildung ohne äußerst schwere CC</v>
          </cell>
        </row>
        <row r="243">
          <cell r="A243" t="str">
            <v>D25C</v>
          </cell>
          <cell r="B243" t="str">
            <v>O</v>
          </cell>
          <cell r="C243" t="str">
            <v>Mäßig komplexe Eingriffe an Kopf und Hals außer bei bösartiger Neubildung mit äußerst schweren CC</v>
          </cell>
        </row>
        <row r="244">
          <cell r="A244" t="str">
            <v>D25D</v>
          </cell>
          <cell r="B244" t="str">
            <v>O</v>
          </cell>
          <cell r="C244" t="str">
            <v>Mäßig komplexe Eingriffe an Kopf und Hals außer bei bösartiger Neubildung ohne äußerst schwere CC</v>
          </cell>
        </row>
        <row r="245">
          <cell r="A245" t="str">
            <v>D28Z</v>
          </cell>
          <cell r="B245" t="str">
            <v>O</v>
          </cell>
          <cell r="C245" t="str">
            <v>Monognathe Osteotomie und komplexe Eingriffe an Kopf und Hals oder andere Eingriffe an Kopf und Hals bei bösartiger Neubildung</v>
          </cell>
        </row>
        <row r="246">
          <cell r="A246" t="str">
            <v>D29Z</v>
          </cell>
          <cell r="B246" t="str">
            <v>O</v>
          </cell>
          <cell r="C246" t="str">
            <v>Operationen am Kiefer und andere Eingriffe an Kopf und Hals außer bei bösartiger Neubildung</v>
          </cell>
        </row>
        <row r="247">
          <cell r="A247" t="str">
            <v>D30A</v>
          </cell>
          <cell r="B247" t="str">
            <v>O</v>
          </cell>
          <cell r="C247" t="str">
            <v>Tonsillektomie außer bei bösartiger Neubildung oder verschiedene Eingriffe an Ohr, Nase, Mund und Hals ohne äußerst schw. CC, mit aufwändigem Eingr. oder Eingr. an Mundhöhle u. Mund außer bei bösart. Neub. ohne Mundboden- oder Vestib.plastik, Alter &lt; 3 J.</v>
          </cell>
        </row>
        <row r="248">
          <cell r="A248" t="str">
            <v>D30B</v>
          </cell>
          <cell r="B248" t="str">
            <v>O</v>
          </cell>
          <cell r="C248" t="str">
            <v>Tonsillektomie außer bei bösartiger Neubildung oder verschiedene Eingriffe an Ohr, Nase, Mund und Hals ohne äußerst schwere CC, ohne aufwändigen Eingriff</v>
          </cell>
        </row>
        <row r="249">
          <cell r="A249" t="str">
            <v>D33Z</v>
          </cell>
          <cell r="B249" t="str">
            <v>O</v>
          </cell>
          <cell r="C249" t="str">
            <v>Mehrzeitige komplexe OR-Prozeduren bei Krankheiten und Störungen des Ohres, der Nase, des Mundes und des Halses</v>
          </cell>
        </row>
        <row r="250">
          <cell r="A250" t="str">
            <v>D35Z</v>
          </cell>
          <cell r="B250" t="str">
            <v>O</v>
          </cell>
          <cell r="C250" t="str">
            <v>Eingriffe an Nase und Nasennebenhöhlen bei bösartiger Neubildung</v>
          </cell>
        </row>
        <row r="251">
          <cell r="A251" t="str">
            <v>D36Z</v>
          </cell>
          <cell r="B251" t="str">
            <v>O</v>
          </cell>
          <cell r="C251" t="str">
            <v>Sehr komplexe Eingriffe an den Nasennebenhöhlen oder sehr komplexe Eingriffe an der Nase, Alter &lt; 16 Jahre</v>
          </cell>
        </row>
        <row r="252">
          <cell r="A252" t="str">
            <v>D37Z</v>
          </cell>
          <cell r="B252" t="str">
            <v>O</v>
          </cell>
          <cell r="C252" t="str">
            <v>Sehr komplexe Eingriffe an der Nase, Alter &gt; 15 Jahre</v>
          </cell>
        </row>
        <row r="253">
          <cell r="A253" t="str">
            <v>D38Z</v>
          </cell>
          <cell r="B253" t="str">
            <v>O</v>
          </cell>
          <cell r="C253" t="str">
            <v>Mäßig komplexe Eingriffe an der Nase</v>
          </cell>
        </row>
        <row r="254">
          <cell r="A254" t="str">
            <v>D39Z</v>
          </cell>
          <cell r="B254" t="str">
            <v>O</v>
          </cell>
          <cell r="C254" t="str">
            <v>Andere Eingriffe an der Nase</v>
          </cell>
        </row>
        <row r="255">
          <cell r="A255" t="str">
            <v>D40Z</v>
          </cell>
          <cell r="B255" t="str">
            <v>A</v>
          </cell>
          <cell r="C255" t="str">
            <v>Zahnextraktion und -wiederherstellung</v>
          </cell>
        </row>
        <row r="256">
          <cell r="A256" t="str">
            <v>D60A</v>
          </cell>
          <cell r="B256" t="str">
            <v>M</v>
          </cell>
          <cell r="C256" t="str">
            <v>Bösartige Neubildungen an Ohr, Nase, Mund und Hals, mehr als ein Belegungstag, mit äußerst schweren oder schweren CC</v>
          </cell>
        </row>
        <row r="257">
          <cell r="A257" t="str">
            <v>D60B</v>
          </cell>
          <cell r="B257" t="str">
            <v>M</v>
          </cell>
          <cell r="C257" t="str">
            <v>Bösartige Neubildungen an Ohr, Nase, Mund und Hals, ein Belegungstag oder ohne äußerst schwere oder schwere CC</v>
          </cell>
        </row>
        <row r="258">
          <cell r="A258" t="str">
            <v>D61A</v>
          </cell>
          <cell r="B258" t="str">
            <v>M</v>
          </cell>
          <cell r="C258" t="str">
            <v>Gleichgewichtsstörungen (Schwindel) mit Hörverlust oder Tinnitus</v>
          </cell>
        </row>
        <row r="259">
          <cell r="A259" t="str">
            <v>D61B</v>
          </cell>
          <cell r="B259" t="str">
            <v>M</v>
          </cell>
          <cell r="C259" t="str">
            <v>Gleichgewichtsstörungen (Schwindel) ohne Hörverlust oder Tinnitus</v>
          </cell>
        </row>
        <row r="260">
          <cell r="A260" t="str">
            <v>D62Z</v>
          </cell>
          <cell r="B260" t="str">
            <v>M</v>
          </cell>
          <cell r="C260" t="str">
            <v>Epistaxis oder Otitis media oder Infektionen der oberen Atemwege, Alter &gt; 2 Jahre</v>
          </cell>
        </row>
        <row r="261">
          <cell r="A261" t="str">
            <v>D63Z</v>
          </cell>
          <cell r="B261" t="str">
            <v>M</v>
          </cell>
          <cell r="C261" t="str">
            <v>Otitis media oder Infektionen der oberen Atemwege, Alter &lt; 3 Jahre</v>
          </cell>
        </row>
        <row r="262">
          <cell r="A262" t="str">
            <v>D64Z</v>
          </cell>
          <cell r="B262" t="str">
            <v>M</v>
          </cell>
          <cell r="C262" t="str">
            <v>Laryngotracheitis und Epiglottitis</v>
          </cell>
        </row>
        <row r="263">
          <cell r="A263" t="str">
            <v>D65Z</v>
          </cell>
          <cell r="B263" t="str">
            <v>M</v>
          </cell>
          <cell r="C263" t="str">
            <v>Verletzung und Deformität der Nase</v>
          </cell>
        </row>
        <row r="264">
          <cell r="A264" t="str">
            <v>D66Z</v>
          </cell>
          <cell r="B264" t="str">
            <v>M</v>
          </cell>
          <cell r="C264" t="str">
            <v>Andere Krankheiten an Ohr, Nase, Mund und Hals</v>
          </cell>
        </row>
        <row r="265">
          <cell r="A265" t="str">
            <v>D67Z</v>
          </cell>
          <cell r="B265" t="str">
            <v>M</v>
          </cell>
          <cell r="C265" t="str">
            <v>Erkrankungen von Zähnen und Mundhöhle ohne Zahnextraktion und -wiederherstellung</v>
          </cell>
        </row>
        <row r="267">
          <cell r="A267" t="str">
            <v>MDC 4 Krankheiten und Störungen der Atmungsorgane</v>
          </cell>
        </row>
        <row r="268">
          <cell r="A268" t="str">
            <v>DRG</v>
          </cell>
          <cell r="B268" t="str">
            <v>Part.</v>
          </cell>
          <cell r="C268" t="str">
            <v>Beschreibung</v>
          </cell>
        </row>
        <row r="270">
          <cell r="A270" t="str">
            <v>E01A</v>
          </cell>
          <cell r="B270" t="str">
            <v>O</v>
          </cell>
          <cell r="C270" t="str">
            <v>Revisionseingriffe, beidseitige Lobektomie, erweiterte Lungenresektionen und andere komplexe Eingriffe am Thorax mit Revisionseingriff, beidseitiger Lobektomie, erweiterter Lungenresektion oder Endarteriektomie der A. pulmonalis</v>
          </cell>
        </row>
        <row r="271">
          <cell r="A271" t="str">
            <v>E01B</v>
          </cell>
          <cell r="B271" t="str">
            <v>O</v>
          </cell>
          <cell r="C271" t="str">
            <v>Revisionseingriffe, beidseitige Lobektomie, erweiterte Lungenresektionen und andere komplexe Eingriffe am Thorax mit anderem komplexen Eingriff am Thorax außer Endarteriektomie der A. pulmonalis</v>
          </cell>
        </row>
        <row r="272">
          <cell r="A272" t="str">
            <v>E02A</v>
          </cell>
          <cell r="B272" t="str">
            <v>O</v>
          </cell>
          <cell r="C272" t="str">
            <v>Andere OR-Prozeduren an den Atmungsorganen mit aufwändigem Eingriff</v>
          </cell>
        </row>
        <row r="273">
          <cell r="A273" t="str">
            <v>E02B</v>
          </cell>
          <cell r="B273" t="str">
            <v>O</v>
          </cell>
          <cell r="C273" t="str">
            <v>Andere OR-Prozeduren an den Atmungsorganen ohne aufwändigen Eingriff, Alter &lt; 10 Jahre</v>
          </cell>
        </row>
        <row r="274">
          <cell r="A274" t="str">
            <v>E02C</v>
          </cell>
          <cell r="B274" t="str">
            <v>O</v>
          </cell>
          <cell r="C274" t="str">
            <v>Andere OR-Prozeduren an den Atmungsorganen ohne aufwändigen Eingriff, Alter &gt; 9 Jahre</v>
          </cell>
        </row>
        <row r="275">
          <cell r="A275" t="str">
            <v>E03Z</v>
          </cell>
          <cell r="B275" t="str">
            <v>O</v>
          </cell>
          <cell r="C275" t="str">
            <v>Brachytherapie oder Therapie mit offenen Nukliden bei Krankheiten und Störungen der Atmungsorgane, mehr als ein Belegungstag</v>
          </cell>
        </row>
        <row r="276">
          <cell r="A276" t="str">
            <v>E05A</v>
          </cell>
          <cell r="B276" t="str">
            <v>O</v>
          </cell>
          <cell r="C276" t="str">
            <v>Andere große Eingriffe am Thorax mit äußerst schweren CC</v>
          </cell>
        </row>
        <row r="277">
          <cell r="A277" t="str">
            <v>E05B</v>
          </cell>
          <cell r="B277" t="str">
            <v>O</v>
          </cell>
          <cell r="C277" t="str">
            <v>Andere große Eingriffe am Thorax ohne äußerst schwere CC, bei bösartiger Neubildung</v>
          </cell>
        </row>
        <row r="278">
          <cell r="A278" t="str">
            <v>E05C</v>
          </cell>
          <cell r="B278" t="str">
            <v>O</v>
          </cell>
          <cell r="C278" t="str">
            <v>Andere große Eingriffe am Thorax ohne äußerst schwere CC, außer bei bösartiger Neubildung</v>
          </cell>
        </row>
        <row r="279">
          <cell r="A279" t="str">
            <v>E06A</v>
          </cell>
          <cell r="B279" t="str">
            <v>O</v>
          </cell>
          <cell r="C279" t="str">
            <v>Andere Lungenresektionen, Biopsie an Thoraxorganen und Eingriffe an der Thoraxwand mit äußerst schweren CC</v>
          </cell>
        </row>
        <row r="280">
          <cell r="A280" t="str">
            <v>E06B</v>
          </cell>
          <cell r="B280" t="str">
            <v>O</v>
          </cell>
          <cell r="C280" t="str">
            <v>Andere Lungenresektionen, Biopsie an Thoraxorganen und Eingriffe an der Thoraxwand ohne äußerst schwere CC</v>
          </cell>
        </row>
        <row r="281">
          <cell r="A281" t="str">
            <v>E07Z</v>
          </cell>
          <cell r="B281" t="str">
            <v>O</v>
          </cell>
          <cell r="C281" t="str">
            <v>Eingriffe bei Schlafapnoesyndrom</v>
          </cell>
        </row>
        <row r="282">
          <cell r="A282" t="str">
            <v>E08A</v>
          </cell>
          <cell r="B282" t="str">
            <v>O</v>
          </cell>
          <cell r="C282" t="str">
            <v>Strahlentherapie bei Krankheiten und Störungen der Atmungsorgane mit operativem Eingriff oder Beatmung &gt; 24 Stunden</v>
          </cell>
        </row>
        <row r="283">
          <cell r="A283" t="str">
            <v>E08B</v>
          </cell>
          <cell r="B283" t="str">
            <v>O</v>
          </cell>
          <cell r="C283" t="str">
            <v>Strahlentherapie bei Krankheiten und Störungen der Atmungsorgane, ohne operativen Eingriff oder Beatmung &gt; 24 Stunden, mehr als ein Belegungstag, mehr als 9 Bestrahlungen</v>
          </cell>
        </row>
        <row r="284">
          <cell r="A284" t="str">
            <v>E09Z</v>
          </cell>
          <cell r="B284" t="str">
            <v>O</v>
          </cell>
          <cell r="C284" t="str">
            <v>Strahlentherapie bei Krankheiten und Störungen der Atmungsorgane, mehr als ein Belegungstag, weniger als 10 Bestrahlungen</v>
          </cell>
        </row>
        <row r="285">
          <cell r="A285" t="str">
            <v>E36A</v>
          </cell>
          <cell r="B285" t="str">
            <v>O</v>
          </cell>
          <cell r="C285" t="str">
            <v>Intensivmedizinische Komplexbehandlung &gt; 1104 Aufwandspunkte bei Krankheiten und Störungen der Atmungsorgane</v>
          </cell>
        </row>
        <row r="286">
          <cell r="A286" t="str">
            <v>E36B</v>
          </cell>
          <cell r="B286" t="str">
            <v>O</v>
          </cell>
          <cell r="C286" t="str">
            <v>Intensivmedizinische Komplexbehandlung &gt; 552 und &lt; 1105 Aufwandspunkte bei Krankheiten und Störungen der Atmungsorgane</v>
          </cell>
        </row>
        <row r="287">
          <cell r="A287" t="str">
            <v>E37Z</v>
          </cell>
          <cell r="B287" t="str">
            <v>O</v>
          </cell>
          <cell r="C287" t="str">
            <v>Längerer stationärer Aufenthalt vor Transplantation bei hoher Dringlichkeitsstufe bei Krankheiten und Störungen der Atmungsorgane</v>
          </cell>
        </row>
        <row r="288">
          <cell r="A288" t="str">
            <v>E40A</v>
          </cell>
          <cell r="B288" t="str">
            <v>A</v>
          </cell>
          <cell r="C288" t="str">
            <v>Krankheiten und Störungen der Atmungsorgane mit Beatmung &gt; 24 Stunden, mit äußerst schweren CC oder ARDS, Alter &lt; 16 Jahre</v>
          </cell>
        </row>
        <row r="289">
          <cell r="A289" t="str">
            <v>E40B</v>
          </cell>
          <cell r="B289" t="str">
            <v>A</v>
          </cell>
          <cell r="C289" t="str">
            <v>Krankheiten und Störungen der Atmungsorgane mit Beatmung &gt; 24 Stunden, mit äußerst schweren CC oder ARDS, Alter &gt; 15 Jahre</v>
          </cell>
        </row>
        <row r="290">
          <cell r="A290" t="str">
            <v>E40C</v>
          </cell>
          <cell r="B290" t="str">
            <v>A</v>
          </cell>
          <cell r="C290" t="str">
            <v>Krankheiten und Störungen der Atmungsorgane mit Beatmung &gt; 24 Stunden, ohne äußerst schwere CC, ohne ARDS</v>
          </cell>
        </row>
        <row r="291">
          <cell r="A291" t="str">
            <v>E41Z</v>
          </cell>
          <cell r="B291" t="str">
            <v>A</v>
          </cell>
          <cell r="C291" t="str">
            <v>Frührehabilitation bei Krankheiten und Störungen der Atmungsorgane</v>
          </cell>
        </row>
        <row r="292">
          <cell r="A292" t="str">
            <v>E42Z</v>
          </cell>
          <cell r="B292" t="str">
            <v>A</v>
          </cell>
          <cell r="C292" t="str">
            <v>Geriatrische frührehabilitative Komplexbehandlung bei Krankheiten und Störungen der Atmungsorgane</v>
          </cell>
        </row>
        <row r="293">
          <cell r="A293" t="str">
            <v>E60A</v>
          </cell>
          <cell r="B293" t="str">
            <v>M</v>
          </cell>
          <cell r="C293" t="str">
            <v>Zystische Fibrose (Mukoviszidose), Alter &lt; 16 Jahre</v>
          </cell>
        </row>
        <row r="294">
          <cell r="A294" t="str">
            <v>E60B</v>
          </cell>
          <cell r="B294" t="str">
            <v>M</v>
          </cell>
          <cell r="C294" t="str">
            <v>Zystische Fibrose (Mukoviszidose), Alter &gt; 15 Jahre</v>
          </cell>
        </row>
        <row r="295">
          <cell r="A295" t="str">
            <v>E62A</v>
          </cell>
          <cell r="B295" t="str">
            <v>M</v>
          </cell>
          <cell r="C295" t="str">
            <v>Komplexe Infektionen und Entzündungen der Atmungsorgane mit komplizierenden Prozeduren oder mit komplexer Diagnose bei Zustand nach Organtransplantation</v>
          </cell>
        </row>
        <row r="296">
          <cell r="A296" t="str">
            <v>E62B</v>
          </cell>
          <cell r="B296" t="str">
            <v>M</v>
          </cell>
          <cell r="C296" t="str">
            <v>Komplexe Infektionen und Entzündungen der Atmungsorgane ohne komplizierende Prozeduren, ohne komplexe Diagnose bei Zustand nach Organtransplantation, mit komplexer Diagnose und äußerst schweren CC</v>
          </cell>
        </row>
        <row r="297">
          <cell r="A297" t="str">
            <v>E63Z</v>
          </cell>
          <cell r="B297" t="str">
            <v>M</v>
          </cell>
          <cell r="C297" t="str">
            <v>Schlafapnoesyndrom</v>
          </cell>
        </row>
        <row r="298">
          <cell r="A298" t="str">
            <v>E64A</v>
          </cell>
          <cell r="B298" t="str">
            <v>M</v>
          </cell>
          <cell r="C298" t="str">
            <v>Respiratorische Insuffizienz, mehr als ein Belegungstag, mit äußerst schweren CC oder Lungenembolie</v>
          </cell>
        </row>
        <row r="299">
          <cell r="A299" t="str">
            <v>E64B</v>
          </cell>
          <cell r="B299" t="str">
            <v>M</v>
          </cell>
          <cell r="C299" t="str">
            <v>Respiratorische Insuffizienz, mehr als ein Belegungstag, ohne äußerst schwere CC, Alter &lt; 10 Jahre</v>
          </cell>
        </row>
        <row r="300">
          <cell r="A300" t="str">
            <v>E64C</v>
          </cell>
          <cell r="B300" t="str">
            <v>M</v>
          </cell>
          <cell r="C300" t="str">
            <v>Respiratorische Insuffizienz, mehr als ein Belegungstag, ohne äußerst schwere CC, Alter &gt; 9 Jahre</v>
          </cell>
        </row>
        <row r="301">
          <cell r="A301" t="str">
            <v>E64D</v>
          </cell>
          <cell r="B301" t="str">
            <v>M</v>
          </cell>
          <cell r="C301" t="str">
            <v>Respiratorische Insuffizienz, ein Belegungstag</v>
          </cell>
        </row>
        <row r="302">
          <cell r="A302" t="str">
            <v>E65A</v>
          </cell>
          <cell r="B302" t="str">
            <v>M</v>
          </cell>
          <cell r="C302" t="str">
            <v>Chronisch­obstruktive Atemwegserkrankung mit äußerst schweren CC oder starrer Bronchoskopie</v>
          </cell>
        </row>
        <row r="303">
          <cell r="A303" t="str">
            <v>E65B</v>
          </cell>
          <cell r="B303" t="str">
            <v>M</v>
          </cell>
          <cell r="C303" t="str">
            <v>Chronisch­obstruktive Atemwegserkrankung ohne äußerst schwere CC, ohne starre Bronchoskopie, mit FEV1 &lt; 35% oder Alter &lt; 1 Jahr</v>
          </cell>
        </row>
        <row r="304">
          <cell r="A304" t="str">
            <v>E65C</v>
          </cell>
          <cell r="B304" t="str">
            <v>M</v>
          </cell>
          <cell r="C304" t="str">
            <v>Chronisch­obstruktive Atemwegserkrankung ohne äußerst schwere CC, ohne starre Bronchoskopie, ohne FEV1 &lt; 35%, Alter &gt; 0 Jahre</v>
          </cell>
        </row>
        <row r="305">
          <cell r="A305" t="str">
            <v>E66Z</v>
          </cell>
          <cell r="B305" t="str">
            <v>M</v>
          </cell>
          <cell r="C305" t="str">
            <v>Schweres Thoraxtrauma</v>
          </cell>
        </row>
        <row r="306">
          <cell r="A306" t="str">
            <v>E69A</v>
          </cell>
          <cell r="B306" t="str">
            <v>M</v>
          </cell>
          <cell r="C306" t="str">
            <v>Bronchitis und Asthma bronchiale, mehr als ein Belegungstag mit äußerst schweren oder schweren CC, Alter &lt; 1 Jahr</v>
          </cell>
        </row>
        <row r="307">
          <cell r="A307" t="str">
            <v>E69B</v>
          </cell>
          <cell r="B307" t="str">
            <v>M</v>
          </cell>
          <cell r="C307" t="str">
            <v>Bronchitis und Asthma bronchiale, mehr als ein Belegungstag und Alter &gt; 55 Jahre oder mit äußerst schweren oder schweren CC, Alter &gt; 0 Jahre</v>
          </cell>
        </row>
        <row r="308">
          <cell r="A308" t="str">
            <v>E69C</v>
          </cell>
          <cell r="B308" t="str">
            <v>M</v>
          </cell>
          <cell r="C308" t="str">
            <v>Bronchitis und Asthma bronchiale, Alter &lt; 1 Jahr und ein Belegungstag oder ohne äußerst schwere oder schwere CC</v>
          </cell>
        </row>
        <row r="309">
          <cell r="A309" t="str">
            <v>E69D</v>
          </cell>
          <cell r="B309" t="str">
            <v>M</v>
          </cell>
          <cell r="C309" t="str">
            <v>Bronchitis und Asthma bronchiale, Alter &gt; 0 Jahre und Alter &lt; 6 Jahre und ein Belegungstag oder ohne äußerst schwere oder schwere CC oder Störungen der Atmung mit Ursache in der Neonatalperiode</v>
          </cell>
        </row>
        <row r="310">
          <cell r="A310" t="str">
            <v>E69E</v>
          </cell>
          <cell r="B310" t="str">
            <v>M</v>
          </cell>
          <cell r="C310" t="str">
            <v>Bronchitis und Asthma bronchiale, Alter &gt; 5 Jahre, ein Belegungstag oder Alter &gt; 5 Jahre und Alter &lt; 56 Jahre, ohne äußerst schwere oder schwere CC oder Beschwerden und Symptome der Atmung ohne komplexe Diagnose</v>
          </cell>
        </row>
        <row r="311">
          <cell r="A311" t="str">
            <v>E70A</v>
          </cell>
          <cell r="B311" t="str">
            <v>M</v>
          </cell>
          <cell r="C311" t="str">
            <v>Keuchhusten und akute Bronchiolitis, Alter &lt; 3 Jahre</v>
          </cell>
        </row>
        <row r="312">
          <cell r="A312" t="str">
            <v>E70B</v>
          </cell>
          <cell r="B312" t="str">
            <v>M</v>
          </cell>
          <cell r="C312" t="str">
            <v>Keuchhusten und akute Bronchiolitis, Alter &gt; 2 Jahre</v>
          </cell>
        </row>
        <row r="313">
          <cell r="A313" t="str">
            <v>E71A</v>
          </cell>
          <cell r="B313" t="str">
            <v>M</v>
          </cell>
          <cell r="C313" t="str">
            <v>Neubildungen der Atmungsorgane, mehr als ein Belegungstag, mit äußerst schweren CC oder starrer Bronchoskopie</v>
          </cell>
        </row>
        <row r="314">
          <cell r="A314" t="str">
            <v>E71B</v>
          </cell>
          <cell r="B314" t="str">
            <v>M</v>
          </cell>
          <cell r="C314" t="str">
            <v>Neubildungen der Atmungsorgane, ein Belegungstag oder ohne äußerst schwere CC und ohne starre Bronchoskopie</v>
          </cell>
        </row>
        <row r="315">
          <cell r="A315" t="str">
            <v>E73A</v>
          </cell>
          <cell r="B315" t="str">
            <v>M</v>
          </cell>
          <cell r="C315" t="str">
            <v>Pleuraerguss mit äußerst schweren CC</v>
          </cell>
        </row>
        <row r="316">
          <cell r="A316" t="str">
            <v>E73B</v>
          </cell>
          <cell r="B316" t="str">
            <v>M</v>
          </cell>
          <cell r="C316" t="str">
            <v>Pleuraerguss ohne äußerst schwere CC</v>
          </cell>
        </row>
        <row r="317">
          <cell r="A317" t="str">
            <v>E74Z</v>
          </cell>
          <cell r="B317" t="str">
            <v>M</v>
          </cell>
          <cell r="C317" t="str">
            <v>Interstitielle Lungenerkrankung</v>
          </cell>
        </row>
        <row r="318">
          <cell r="A318" t="str">
            <v>E75A</v>
          </cell>
          <cell r="B318" t="str">
            <v>M</v>
          </cell>
          <cell r="C318" t="str">
            <v>Andere Krankheiten der Atmungsorgane mit äußerst schweren CC, Alter &lt; 10 Jahre</v>
          </cell>
        </row>
        <row r="319">
          <cell r="A319" t="str">
            <v>E75B</v>
          </cell>
          <cell r="B319" t="str">
            <v>M</v>
          </cell>
          <cell r="C319" t="str">
            <v>Andere Krankheiten der Atmungsorgane mit äußerst schweren CC, Alter &gt; 9 Jahre</v>
          </cell>
        </row>
        <row r="320">
          <cell r="A320" t="str">
            <v>E75C</v>
          </cell>
          <cell r="B320" t="str">
            <v>M</v>
          </cell>
          <cell r="C320" t="str">
            <v>Andere Krankheiten der Atmungsorgane ohne äußerst schwere CC oder Beschwerden und Symptome der Atmung mit komplexer Diagnose</v>
          </cell>
        </row>
        <row r="321">
          <cell r="A321" t="str">
            <v>E76A</v>
          </cell>
          <cell r="B321" t="str">
            <v>M</v>
          </cell>
          <cell r="C321" t="str">
            <v>Tuberkulose, mehr als 14 Belegungstage</v>
          </cell>
        </row>
        <row r="322">
          <cell r="A322" t="str">
            <v>E76B</v>
          </cell>
          <cell r="B322" t="str">
            <v>M</v>
          </cell>
          <cell r="C322" t="str">
            <v>Tuberkulose bis 14 Belegungstage mit äußerst schweren oder schweren CC</v>
          </cell>
        </row>
        <row r="323">
          <cell r="A323" t="str">
            <v>E76C</v>
          </cell>
          <cell r="B323" t="str">
            <v>M</v>
          </cell>
          <cell r="C323" t="str">
            <v>Tuberkulose bis 14 Belegungstage ohne äußerst schwere oder schwere CC oder Pneumothorax</v>
          </cell>
        </row>
        <row r="324">
          <cell r="A324" t="str">
            <v>E77A</v>
          </cell>
          <cell r="B324" t="str">
            <v>M</v>
          </cell>
          <cell r="C324" t="str">
            <v>Andere Infektionen und Entzündungen der Atmungsorgane, mit komplexer Diagnose, äußerst schweren oder schweren CC oder bei Zustand nach Organtransplantation, mit Komplexbehandlung bei multiresistenten Erregern</v>
          </cell>
        </row>
        <row r="325">
          <cell r="A325" t="str">
            <v>E77B</v>
          </cell>
          <cell r="B325" t="str">
            <v>M</v>
          </cell>
          <cell r="C325" t="str">
            <v>Andere Infektionen und Entzündungen der Atmungsorgane bei Zustand nach Organtransplantation oder mit komplexer Diagnose, mit äußerst schweren oder schweren CC, ohne Komplexbehandlung bei multiresistenten Erregern</v>
          </cell>
        </row>
        <row r="326">
          <cell r="A326" t="str">
            <v>E77C</v>
          </cell>
          <cell r="B326" t="str">
            <v>M</v>
          </cell>
          <cell r="C326" t="str">
            <v>Andere Infektionen und Entzündungen der Atmungsorgane außer bei Zustand nach Organtransplantation, mit komplexer Diagnose oder äußerst schweren CC, ohne Komplexbehandlung bei multiresistenten Erregern</v>
          </cell>
        </row>
        <row r="327">
          <cell r="A327" t="str">
            <v>E77D</v>
          </cell>
          <cell r="B327" t="str">
            <v>M</v>
          </cell>
          <cell r="C327" t="str">
            <v>Andere Infektionen und Entzündungen der Atmungsorgane außer bei Zustand nach Organtransplantation, ohne komplexe Diagnose, ohne äußerst schwere CC</v>
          </cell>
        </row>
        <row r="329">
          <cell r="A329" t="str">
            <v>MDC 5 Krankheiten und Störungen des Kreislaufsystems</v>
          </cell>
        </row>
        <row r="330">
          <cell r="A330" t="str">
            <v>DRG</v>
          </cell>
          <cell r="B330" t="str">
            <v>Part.</v>
          </cell>
          <cell r="C330" t="str">
            <v>Beschreibung</v>
          </cell>
        </row>
        <row r="332">
          <cell r="A332" t="str">
            <v>F01A</v>
          </cell>
          <cell r="B332" t="str">
            <v>O</v>
          </cell>
          <cell r="C332" t="str">
            <v>Neuimplantation Kardioverter / Defibrillator (AICD), Drei-Kammer-Stimulation, mit zusätzlichem Herz- oder Gefäßeingriff</v>
          </cell>
        </row>
        <row r="333">
          <cell r="A333" t="str">
            <v>F01B</v>
          </cell>
          <cell r="B333" t="str">
            <v>O</v>
          </cell>
          <cell r="C333" t="str">
            <v>Neuimplantation Kardioverter / Defibrillator (AICD), Zwei-Kammer-Stimulation, mit zusätzlichem Herz- oder Gefäßeingriff</v>
          </cell>
        </row>
        <row r="334">
          <cell r="A334" t="str">
            <v>F01C</v>
          </cell>
          <cell r="B334" t="str">
            <v>O</v>
          </cell>
          <cell r="C334" t="str">
            <v>Neuimplantation Kardioverter / Defibrillator (AICD), Drei-Kammer-Stimulation, ohne zusätzlichen Herz- oder Gefäßeingriff</v>
          </cell>
        </row>
        <row r="335">
          <cell r="A335" t="str">
            <v>F01D</v>
          </cell>
          <cell r="B335" t="str">
            <v>O</v>
          </cell>
          <cell r="C335" t="str">
            <v>Neuimplantation Kardioverter / Defibrillator (AICD), Ein-Kammer-Stimulation, mit zusätzlichem Herz- oder Gefäßeingriff</v>
          </cell>
        </row>
        <row r="336">
          <cell r="A336" t="str">
            <v>F01E</v>
          </cell>
          <cell r="B336" t="str">
            <v>O</v>
          </cell>
          <cell r="C336" t="str">
            <v>Neuimplantation Kardioverter / Defibrillator (AICD), Ein-Kammer-Stimulation, ohne zusätzlichen Herz- oder Gefäßeingriff, mit äußerst schweren CC</v>
          </cell>
        </row>
        <row r="337">
          <cell r="A337" t="str">
            <v>F01F</v>
          </cell>
          <cell r="B337" t="str">
            <v>O</v>
          </cell>
          <cell r="C337" t="str">
            <v>Neuimplantation Kardioverter / Defibrillator (AICD), Zwei-Kammer-Stimulation, ohne zusätzlichen Herz- oder Gefäßeingriff</v>
          </cell>
        </row>
        <row r="338">
          <cell r="A338" t="str">
            <v>F01G</v>
          </cell>
          <cell r="B338" t="str">
            <v>O</v>
          </cell>
          <cell r="C338" t="str">
            <v>Neuimplantation Kardioverter / Defibrillator (AICD), Ein-Kammer-Stimulation, ohne zusätzlichen Herz- oder Gefäßeingriff, ohne äußerst schwere CC</v>
          </cell>
        </row>
        <row r="339">
          <cell r="A339" t="str">
            <v>F02Z</v>
          </cell>
          <cell r="B339" t="str">
            <v>O</v>
          </cell>
          <cell r="C339" t="str">
            <v>Aggregatwechsel eines Kardioverters / Defibrillators (AICD), Zwei- oder Drei-Kammer-Stimulation</v>
          </cell>
        </row>
        <row r="340">
          <cell r="A340" t="str">
            <v>F03Z</v>
          </cell>
          <cell r="B340" t="str">
            <v>O</v>
          </cell>
          <cell r="C340" t="str">
            <v>Herzklappeneingriff mit Herz-Lungen-Maschine, mit komplizierenden Prozeduren</v>
          </cell>
        </row>
        <row r="341">
          <cell r="A341" t="str">
            <v>F04Z</v>
          </cell>
          <cell r="B341" t="str">
            <v>O</v>
          </cell>
          <cell r="C341" t="str">
            <v>Herzklappeneingriff mit Herz-Lungen-Maschine, Dreifacheingriff oder Alter &lt; 1 Jahr oder Eingriff in tiefer Hypothermie</v>
          </cell>
        </row>
        <row r="342">
          <cell r="A342" t="str">
            <v>F05Z</v>
          </cell>
          <cell r="B342" t="str">
            <v>O</v>
          </cell>
          <cell r="C342" t="str">
            <v>Koronare Bypass-Operation mit invasiver kardiologischer Diagnostik oder intraoperativer Ablation, mit komplizierenden Prozeduren oder Karotiseingriff oder bestimmte Eingriffe mit Herz­Lungen­Maschine in tiefer Hypothermie</v>
          </cell>
        </row>
        <row r="343">
          <cell r="A343" t="str">
            <v>F06Z</v>
          </cell>
          <cell r="B343" t="str">
            <v>O</v>
          </cell>
          <cell r="C343" t="str">
            <v>Koronare Bypass-Operation ohne invasive kardiologische Diagnostik, mit komplizierenden Prozeduren oder Karotiseingriff, oder mit Reoperation oder Infarkt, mit intraoperativer Ablation</v>
          </cell>
        </row>
        <row r="344">
          <cell r="A344" t="str">
            <v>F07Z</v>
          </cell>
          <cell r="B344" t="str">
            <v>O</v>
          </cell>
          <cell r="C344" t="str">
            <v>Andere Eingriffe mit Herz­Lungen­Maschine, Alter &lt; 1 Jahr oder mit komplizierenden Prozeduren oder komplexer Operation oder anderer Herzklappeneingriff mit Herz-Lungen-Maschine, Alter &lt; 16 Jahre</v>
          </cell>
        </row>
        <row r="345">
          <cell r="A345" t="str">
            <v>F08Z</v>
          </cell>
          <cell r="B345" t="str">
            <v>O</v>
          </cell>
          <cell r="C345" t="str">
            <v>Große rekonstruktive Gefäßeingriffe ohne Herz­Lungen­Maschine, mit komplizierenden Prozeduren oder thorakoabdominalem Aneurysma</v>
          </cell>
        </row>
        <row r="346">
          <cell r="A346" t="str">
            <v>F09Z</v>
          </cell>
          <cell r="B346" t="str">
            <v>O</v>
          </cell>
          <cell r="C346" t="str">
            <v>Andere kardiothorakale Eingriffe ohne Herz­Lungen­Maschine, mit komplizierenden Prozeduren oder Alter &lt; 3 Jahre</v>
          </cell>
        </row>
        <row r="347">
          <cell r="A347" t="str">
            <v>F10Z</v>
          </cell>
          <cell r="B347" t="str">
            <v>O</v>
          </cell>
          <cell r="C347" t="str">
            <v>Aggregatwechsel eines Kardioverters / Defibrillators (AICD), Ein-Kammer-Stimulation</v>
          </cell>
        </row>
        <row r="348">
          <cell r="A348" t="str">
            <v>F11A</v>
          </cell>
          <cell r="B348" t="str">
            <v>O</v>
          </cell>
          <cell r="C348" t="str">
            <v>Herzklappeneingriff mit Herz-Lungen-Maschine, mit Zweifacheingriff oder bei angeborenem Herzfehler und mit Reoperation, invasiver Diagnostik oder intraoperativer Ablation</v>
          </cell>
        </row>
        <row r="349">
          <cell r="A349" t="str">
            <v>F11B</v>
          </cell>
          <cell r="B349" t="str">
            <v>O</v>
          </cell>
          <cell r="C349" t="str">
            <v>Herzklappeneingriff mit Herz-Lungen-Maschine, mit Zweifacheingriff oder bei angeborenem Herzfehler oder mit Reoperation, invasiver Diagnostik oder intraoperativer Ablation</v>
          </cell>
        </row>
        <row r="350">
          <cell r="A350" t="str">
            <v>F12Z</v>
          </cell>
          <cell r="B350" t="str">
            <v>O</v>
          </cell>
          <cell r="C350" t="str">
            <v>Implantation eines Herzschrittmachers, Ein-Kammersystem</v>
          </cell>
        </row>
        <row r="351">
          <cell r="A351" t="str">
            <v>F13A</v>
          </cell>
          <cell r="B351" t="str">
            <v>O</v>
          </cell>
          <cell r="C351" t="str">
            <v>Amputation bei Kreislauferkrankungen an oberer Extremität und Zehen mit äußerst schweren CC und mehrzeitigen Revisions- oder Rekonstruktionseingriffen</v>
          </cell>
        </row>
        <row r="352">
          <cell r="A352" t="str">
            <v>F13B</v>
          </cell>
          <cell r="B352" t="str">
            <v>O</v>
          </cell>
          <cell r="C352" t="str">
            <v>Amputation bei Kreislauferkrankungen an oberer Extremität und Zehen mit äußerst schweren CC, ohne mehrzeitige Revisions- oder Rekonstruktionseingriffe</v>
          </cell>
        </row>
        <row r="353">
          <cell r="A353" t="str">
            <v>F13C</v>
          </cell>
          <cell r="B353" t="str">
            <v>O</v>
          </cell>
          <cell r="C353" t="str">
            <v>Amputation bei Kreislauferkrankungen an oberer Extremität und Zehen ohne äußerst schwere CC</v>
          </cell>
        </row>
        <row r="354">
          <cell r="A354" t="str">
            <v>F14Z</v>
          </cell>
          <cell r="B354" t="str">
            <v>O</v>
          </cell>
          <cell r="C354" t="str">
            <v>Gefäßeingriffe außer große rekonstruktive Eingriffe, ohne Herz-Lungen-Maschine, mit komplizierenden Prozeduren oder Revision oder komplexer Diagnose oder Alter &lt; 3 Jahre</v>
          </cell>
        </row>
        <row r="355">
          <cell r="A355" t="str">
            <v>F15Z</v>
          </cell>
          <cell r="B355" t="str">
            <v>O</v>
          </cell>
          <cell r="C355" t="str">
            <v>Perkutane Koronarangioplastie mit komplizierenden Prozeduren</v>
          </cell>
        </row>
        <row r="356">
          <cell r="A356" t="str">
            <v>F16Z</v>
          </cell>
          <cell r="B356" t="str">
            <v>O</v>
          </cell>
          <cell r="C356" t="str">
            <v>Koronare Bypass-Operation mit invasiver kardiologischer Diagnostik, ohne komplizierende Prozeduren, ohne Karotiseingriff, mit Reoperation, Infarkt oder intraoperativer Ablation</v>
          </cell>
        </row>
        <row r="357">
          <cell r="A357" t="str">
            <v>F17Z</v>
          </cell>
          <cell r="B357" t="str">
            <v>O</v>
          </cell>
          <cell r="C357" t="str">
            <v>Wechsel eines Herzschrittmachers, Ein-Kammersystem</v>
          </cell>
        </row>
        <row r="358">
          <cell r="A358" t="str">
            <v>F18Z</v>
          </cell>
          <cell r="B358" t="str">
            <v>O</v>
          </cell>
          <cell r="C358" t="str">
            <v>Revision eines Herzschrittmachers oder Kardioverters / Defibrillators (AICD) ohne Aggregatwechsel, Alter &gt; 15 Jahre</v>
          </cell>
        </row>
        <row r="359">
          <cell r="A359" t="str">
            <v>F19A</v>
          </cell>
          <cell r="B359" t="str">
            <v>O</v>
          </cell>
          <cell r="C359" t="str">
            <v>Andere perkutan­transluminale Intervention an Herz, Aorta und Lungengefäßen mit äußerst schweren CC</v>
          </cell>
        </row>
        <row r="360">
          <cell r="A360" t="str">
            <v>F19B</v>
          </cell>
          <cell r="B360" t="str">
            <v>O</v>
          </cell>
          <cell r="C360" t="str">
            <v>Andere perkutan­transluminale Intervention an Herz, Aorta und Lungengefäßen ohne äußerst schwere CC, Alter &lt; 6 Jahre</v>
          </cell>
        </row>
        <row r="361">
          <cell r="A361" t="str">
            <v>F19C</v>
          </cell>
          <cell r="B361" t="str">
            <v>O</v>
          </cell>
          <cell r="C361" t="str">
            <v>Andere perkutan­transluminale Intervention an Herz, Aorta und Lungengefäßen ohne äußerst schwere CC, Alter &gt; 5 Jahre</v>
          </cell>
        </row>
        <row r="362">
          <cell r="A362" t="str">
            <v>F20Z</v>
          </cell>
          <cell r="B362" t="str">
            <v>O</v>
          </cell>
          <cell r="C362" t="str">
            <v>Beidseitige Unterbindung und Stripping von Venen mit Ulzeration oder äußerst schweren oder schweren CC</v>
          </cell>
        </row>
        <row r="363">
          <cell r="A363" t="str">
            <v>F21Z</v>
          </cell>
          <cell r="B363" t="str">
            <v>O</v>
          </cell>
          <cell r="C363" t="str">
            <v>Andere OR-Prozeduren bei Kreislauferkrankungen</v>
          </cell>
        </row>
        <row r="364">
          <cell r="A364" t="str">
            <v>F22Z</v>
          </cell>
          <cell r="B364" t="str">
            <v>O</v>
          </cell>
          <cell r="C364" t="str">
            <v>Anderer Herzklappeneingriff mit Herz-Lungen-Maschine, Alter &gt; 15 Jahre</v>
          </cell>
        </row>
        <row r="365">
          <cell r="A365" t="str">
            <v>F23Z</v>
          </cell>
          <cell r="B365" t="str">
            <v>O</v>
          </cell>
          <cell r="C365" t="str">
            <v>Koronare Bypass-Operation mit invasiver kardiologischer Diagnostik oder intraoperativer Ablation, ohne komplizierende Prozeduren, ohne Karotiseingriff, ohne Reoperation, ohne Infarkt</v>
          </cell>
        </row>
        <row r="366">
          <cell r="A366" t="str">
            <v>F24A</v>
          </cell>
          <cell r="B366" t="str">
            <v>O</v>
          </cell>
          <cell r="C366" t="str">
            <v>Perkutane Koronarangioplastie mit komplexer Diagnose und hochkomplexer Intervention oder mit perkutaner Angioplastie, mit äußerst schweren CC</v>
          </cell>
        </row>
        <row r="367">
          <cell r="A367" t="str">
            <v>F24B</v>
          </cell>
          <cell r="B367" t="str">
            <v>O</v>
          </cell>
          <cell r="C367" t="str">
            <v>Implantation eines Herzschrittmachers, Zwei-Kammersystem oder perkutane Koronarangioplastie mit komplexer Diagnose und hochkomplexer Intervention oder mit perkutaner Angioplastie, ohne äußerst schwere CC, Alter &lt; 16 Jahre</v>
          </cell>
        </row>
        <row r="368">
          <cell r="A368" t="str">
            <v>F24C</v>
          </cell>
          <cell r="B368" t="str">
            <v>O</v>
          </cell>
          <cell r="C368" t="str">
            <v>Impl. Herzschrittmacher, 2-Kammersystem oder PTCA mit kompl. Diagnose und hochkompl. Intervention oder mit PTA, ohne äußerst schw. CC, Alter &gt; 15 J. oder Revision Herzschrittm. oder Kardioverter/Defibrillator (AICD) ohne Aggregatwechsel, Alter &lt; 16 J.</v>
          </cell>
        </row>
        <row r="369">
          <cell r="A369" t="str">
            <v>F25A</v>
          </cell>
          <cell r="B369" t="str">
            <v>O</v>
          </cell>
          <cell r="C369" t="str">
            <v>Implantation eines Herzschrittmachers, Drei-Kammersystem mit äußerst schweren CC</v>
          </cell>
        </row>
        <row r="370">
          <cell r="A370" t="str">
            <v>F25B</v>
          </cell>
          <cell r="B370" t="str">
            <v>O</v>
          </cell>
          <cell r="C370" t="str">
            <v>Implantation eines Herzschrittmachers, Drei-Kammersystem ohne äußerst schwere CC</v>
          </cell>
        </row>
        <row r="371">
          <cell r="A371" t="str">
            <v>F26Z</v>
          </cell>
          <cell r="B371" t="str">
            <v>O</v>
          </cell>
          <cell r="C371" t="str">
            <v>Andere ablative Maßnahmen bei Tachyarrhythmie oder Wechsel eines Herzschrittmachers, Mehrkammersystem</v>
          </cell>
        </row>
        <row r="372">
          <cell r="A372" t="str">
            <v>F27Z</v>
          </cell>
          <cell r="B372" t="str">
            <v>O</v>
          </cell>
          <cell r="C372" t="str">
            <v>Ablative Maßnahmen bei Tachyarrhythmie mit komplexer Ablation</v>
          </cell>
        </row>
        <row r="373">
          <cell r="A373" t="str">
            <v>F28A</v>
          </cell>
          <cell r="B373" t="str">
            <v>O</v>
          </cell>
          <cell r="C373" t="str">
            <v>Amputation mit zusätzlichem Gefäßeingriff</v>
          </cell>
        </row>
        <row r="374">
          <cell r="A374" t="str">
            <v>F28B</v>
          </cell>
          <cell r="B374" t="str">
            <v>O</v>
          </cell>
          <cell r="C374" t="str">
            <v>Amputation bei Kreislauferkrankungen außer an oberer Extremität und Zehen, ohne Gefäßeingriff, mit äußerst schweren oder schweren CC</v>
          </cell>
        </row>
        <row r="375">
          <cell r="A375" t="str">
            <v>F28C</v>
          </cell>
          <cell r="B375" t="str">
            <v>O</v>
          </cell>
          <cell r="C375" t="str">
            <v>Amputation bei Kreislauferkrankungen außer an oberer Extremität und Zehen, ohne Gefäßeingriff, ohne äußerst schwere oder schwere CC</v>
          </cell>
        </row>
        <row r="376">
          <cell r="A376" t="str">
            <v>F29Z</v>
          </cell>
          <cell r="B376" t="str">
            <v>O</v>
          </cell>
          <cell r="C376" t="str">
            <v>Frührehabilitation bei Krankheiten und Störungen des Kreislaufsystems, mit bestimmter OR-Prozedur, außer kardiothorakale Eingriffe</v>
          </cell>
        </row>
        <row r="377">
          <cell r="A377" t="str">
            <v>F30Z</v>
          </cell>
          <cell r="B377" t="str">
            <v>O</v>
          </cell>
          <cell r="C377" t="str">
            <v>Operation bei komplexem angeborenen Herzfehler</v>
          </cell>
        </row>
        <row r="378">
          <cell r="A378" t="str">
            <v>F31Z</v>
          </cell>
          <cell r="B378" t="str">
            <v>O</v>
          </cell>
          <cell r="C378" t="str">
            <v>Andere Eingriffe mit Herz­Lungen­Maschine, Alter &gt; 0 Jahre, ohne komplizierende Prozeduren, ohne komplexe Operation</v>
          </cell>
        </row>
        <row r="379">
          <cell r="A379" t="str">
            <v>F32Z</v>
          </cell>
          <cell r="B379" t="str">
            <v>O</v>
          </cell>
          <cell r="C379" t="str">
            <v>Koronare Bypass-Operation ohne invasive kardiologische Diagnostik, ohne komplizierende Prozeduren, ohne Karotiseingriff, ohne intraoperative Ablation</v>
          </cell>
        </row>
        <row r="380">
          <cell r="A380" t="str">
            <v>F33A</v>
          </cell>
          <cell r="B380" t="str">
            <v>O</v>
          </cell>
          <cell r="C380" t="str">
            <v>Große rekonstruktive Gefäßeingriffe ohne Herz-Lungen-Maschine, mit Mehretagen- oder Aorteneingriff oder Reoperation mit äußerst schweren CC</v>
          </cell>
        </row>
        <row r="381">
          <cell r="A381" t="str">
            <v>F33B</v>
          </cell>
          <cell r="B381" t="str">
            <v>O</v>
          </cell>
          <cell r="C381" t="str">
            <v>Große rekonstruktive Gefäßeingriffe ohne Herz-Lungen-Maschine, mit Mehretagen- oder Aorteneingriff oder Reoperation ohne äußerst schwere CC</v>
          </cell>
        </row>
        <row r="382">
          <cell r="A382" t="str">
            <v>F34A</v>
          </cell>
          <cell r="B382" t="str">
            <v>O</v>
          </cell>
          <cell r="C382" t="str">
            <v>Andere große rekonstruktive Gefäßeingriffe ohne Herz­Lungen­Maschine mit äußerst schweren CC</v>
          </cell>
        </row>
        <row r="383">
          <cell r="A383" t="str">
            <v>F34B</v>
          </cell>
          <cell r="B383" t="str">
            <v>O</v>
          </cell>
          <cell r="C383" t="str">
            <v>Andere große rekonstruktive Gefäßeingriffe ohne Herz­Lungen­Maschine ohne äußerst schwere CC</v>
          </cell>
        </row>
        <row r="384">
          <cell r="A384" t="str">
            <v>F35A</v>
          </cell>
          <cell r="B384" t="str">
            <v>O</v>
          </cell>
          <cell r="C384" t="str">
            <v>Andere kardiothorakale Eingriffe ohne Herz­Lungen­Maschine, ohne komplizierende Prozeduren, Alter &gt; 2 Jahre und &lt; 10 Jahre oder äußerst schwere CC</v>
          </cell>
        </row>
        <row r="385">
          <cell r="A385" t="str">
            <v>F35B</v>
          </cell>
          <cell r="B385" t="str">
            <v>O</v>
          </cell>
          <cell r="C385" t="str">
            <v>Andere kardiothorakale Eingriffe ohne Herz­Lungen­Maschine, ohne komplizierende Prozeduren, Alter &gt; 9 Jahre, ohne äußerst schwere CC</v>
          </cell>
        </row>
        <row r="386">
          <cell r="A386" t="str">
            <v>F36A</v>
          </cell>
          <cell r="B386" t="str">
            <v>O</v>
          </cell>
          <cell r="C386" t="str">
            <v>Intensivmedizinische Komplexbehandlung &gt; 1104 Aufwandspunkte bei Krankheiten und Störungen des Kreislaufsystems, mit bestimmter OR-Prozedur</v>
          </cell>
        </row>
        <row r="387">
          <cell r="A387" t="str">
            <v>F36B</v>
          </cell>
          <cell r="B387" t="str">
            <v>O</v>
          </cell>
          <cell r="C387" t="str">
            <v>Intensivmedizinische Komplexbehandlung &gt; 552 Aufwandspunkte und &lt; 1105 Aufwandspunkte bei Krankheiten und Störungen des Kreislaufsystems, mit bestimmter OR-Prozedur</v>
          </cell>
        </row>
        <row r="388">
          <cell r="A388" t="str">
            <v>F37Z</v>
          </cell>
          <cell r="B388" t="str">
            <v>O</v>
          </cell>
          <cell r="C388" t="str">
            <v>Längerer stationärer Aufenthalt vor Transplantation bei hoher Dringlichkeitsstufe bei Krankheiten und Störungen des Kreislaufsystems</v>
          </cell>
        </row>
        <row r="389">
          <cell r="A389" t="str">
            <v>F38Z</v>
          </cell>
          <cell r="B389" t="str">
            <v>O</v>
          </cell>
          <cell r="C389" t="str">
            <v>Mäßig komplexe rekonstruktive Gefäßeingriffe ohne Herz­Lungen­Maschine</v>
          </cell>
        </row>
        <row r="390">
          <cell r="A390" t="str">
            <v>F39A</v>
          </cell>
          <cell r="B390" t="str">
            <v>O</v>
          </cell>
          <cell r="C390" t="str">
            <v>Unterbindung und Stripping von Venen mit beidseitigem Eingriff oder Ulzeration oder äußerst schweren oder schweren CC</v>
          </cell>
        </row>
        <row r="391">
          <cell r="A391" t="str">
            <v>F39B</v>
          </cell>
          <cell r="B391" t="str">
            <v>O</v>
          </cell>
          <cell r="C391" t="str">
            <v>Unterbindung und Stripping von Venen ohne beidseitigen Eingriff, ohne Ulzeration, ohne äußerst schwere oder schwere CC</v>
          </cell>
        </row>
        <row r="392">
          <cell r="A392" t="str">
            <v>F40Z</v>
          </cell>
          <cell r="B392" t="str">
            <v>O</v>
          </cell>
          <cell r="C392" t="str">
            <v>Implantation eines Herzschrittmachers, Zwei-Kammersystem, mit äußerst schweren CC</v>
          </cell>
        </row>
        <row r="393">
          <cell r="A393" t="str">
            <v>F41A</v>
          </cell>
          <cell r="B393" t="str">
            <v>A</v>
          </cell>
          <cell r="C393" t="str">
            <v>Invasive kardiologische Diagnostik bei akutem Myokardinfarkt mit äußerst schweren CC</v>
          </cell>
        </row>
        <row r="394">
          <cell r="A394" t="str">
            <v>F41B</v>
          </cell>
          <cell r="B394" t="str">
            <v>A</v>
          </cell>
          <cell r="C394" t="str">
            <v>Invasive kardiologische Diagnostik bei akutem Myokardinfarkt ohne äußerst schwere CC</v>
          </cell>
        </row>
        <row r="395">
          <cell r="A395" t="str">
            <v>F43A</v>
          </cell>
          <cell r="B395" t="str">
            <v>A</v>
          </cell>
          <cell r="C395" t="str">
            <v>Beatmung &gt; 24 Stunden bei Krankheiten und Störungen des Kreislaufsystems, Alter &lt; 6 Jahre</v>
          </cell>
        </row>
        <row r="396">
          <cell r="A396" t="str">
            <v>F43B</v>
          </cell>
          <cell r="B396" t="str">
            <v>A</v>
          </cell>
          <cell r="C396" t="str">
            <v>Beatmung &gt; 24 Stunden bei Krankheiten und Störungen des Kreislaufsystems, Alter &gt; 5 Jahre, mit äußerst schweren CC</v>
          </cell>
        </row>
        <row r="397">
          <cell r="A397" t="str">
            <v>F43C</v>
          </cell>
          <cell r="B397" t="str">
            <v>A</v>
          </cell>
          <cell r="C397" t="str">
            <v>Beatmung &gt; 24 Stunden bei Krankheiten und Störungen des Kreislaufsystems, Alter &gt; 5 Jahre, ohne äußerst schwere CC</v>
          </cell>
        </row>
        <row r="398">
          <cell r="A398" t="str">
            <v>F44Z</v>
          </cell>
          <cell r="B398" t="str">
            <v>A</v>
          </cell>
          <cell r="C398" t="str">
            <v>Invasive kardiologische Diagnostik, mehr als 2 Belegungstage, mit komplizierenden Prozeduren oder Endokarditis</v>
          </cell>
        </row>
        <row r="399">
          <cell r="A399" t="str">
            <v>F45Z</v>
          </cell>
          <cell r="B399" t="str">
            <v>A</v>
          </cell>
          <cell r="C399" t="str">
            <v>Frührehabilitation bei Krankheiten und Störungen des Kreislaufsystems</v>
          </cell>
        </row>
        <row r="400">
          <cell r="A400" t="str">
            <v>F46A</v>
          </cell>
          <cell r="B400" t="str">
            <v>A</v>
          </cell>
          <cell r="C400" t="str">
            <v>Invasive kardiologische Diagnostik außer bei akutem Myokardinfarkt, mehr als 2 Belegungstage, mit komplexer Diagnose, Alter &lt; 14 Jahre</v>
          </cell>
        </row>
        <row r="401">
          <cell r="A401" t="str">
            <v>F46B</v>
          </cell>
          <cell r="B401" t="str">
            <v>A</v>
          </cell>
          <cell r="C401" t="str">
            <v>Invasive kardiologische Diagnostik außer bei akutem Myokardinfarkt, mehr als 2 Belegungstage, mit komplexer Diagnose, Alter &gt; 13 Jahre</v>
          </cell>
        </row>
        <row r="402">
          <cell r="A402" t="str">
            <v>F47Z</v>
          </cell>
          <cell r="B402" t="str">
            <v>A</v>
          </cell>
          <cell r="C402" t="str">
            <v>Nichtinvasive elektrophysiologische Untersuchung bei vorhandenem Kardioverter / Defibrillator (AICD)</v>
          </cell>
        </row>
        <row r="403">
          <cell r="A403" t="str">
            <v>F48Z</v>
          </cell>
          <cell r="B403" t="str">
            <v>A</v>
          </cell>
          <cell r="C403" t="str">
            <v>Geriatrische frührehabilitative Komplexbehandlung bei Krankheiten und Störungen des Kreislaufsystems</v>
          </cell>
        </row>
        <row r="404">
          <cell r="A404" t="str">
            <v>F49A</v>
          </cell>
          <cell r="B404" t="str">
            <v>A</v>
          </cell>
          <cell r="C404" t="str">
            <v>Invasive kardiologische Diagnostik außer bei akutem Myokardinfarkt, mehr als 2 Belegungstage, mit komplexem Eingriff, mit äußerst schweren CC</v>
          </cell>
        </row>
        <row r="405">
          <cell r="A405" t="str">
            <v>F49B</v>
          </cell>
          <cell r="B405" t="str">
            <v>A</v>
          </cell>
          <cell r="C405" t="str">
            <v>Invasive kardiologische Diagnostik außer bei akutem Myokardinfarkt, mehr als 2 Belegungstage, ohne komplexen Eingriff, mit äußerst schweren CC</v>
          </cell>
        </row>
        <row r="406">
          <cell r="A406" t="str">
            <v>F49C</v>
          </cell>
          <cell r="B406" t="str">
            <v>A</v>
          </cell>
          <cell r="C406" t="str">
            <v>Invasive kardiologische Diagnostik außer bei akutem Myokardinfarkt, weniger als 3 Belegungstage oder mehr als 2 Belegungstage ohne äußerst schwere CC, Alter &lt; 15 Jahre</v>
          </cell>
        </row>
        <row r="407">
          <cell r="A407" t="str">
            <v>F49D</v>
          </cell>
          <cell r="B407" t="str">
            <v>A</v>
          </cell>
          <cell r="C407" t="str">
            <v>Invasive kardiologische Diagnostik außer bei akutem Myokardinfarkt, mehr als 2 Belegungstage, Alter &gt; 14 Jahre, mit komplexem Eingriff, ohne äußerst schwere CC</v>
          </cell>
        </row>
        <row r="408">
          <cell r="A408" t="str">
            <v>F49E</v>
          </cell>
          <cell r="B408" t="str">
            <v>A</v>
          </cell>
          <cell r="C408" t="str">
            <v>Invasive kardiologische Diagnostik außer bei akutem Myokardinfarkt, mehr als 2 Belegungstage, Alter &gt; 14 Jahre, ohne komplexen Eingriff, ohne äußerst schwere CC</v>
          </cell>
        </row>
        <row r="409">
          <cell r="A409" t="str">
            <v>F49F</v>
          </cell>
          <cell r="B409" t="str">
            <v>A</v>
          </cell>
          <cell r="C409" t="str">
            <v>Invasive kardiologische Diagnostik außer bei akutem Myokardinfarkt, weniger als 3 Belegungstage, Alter &gt; 14 Jahre</v>
          </cell>
        </row>
        <row r="410">
          <cell r="A410" t="str">
            <v>F50A</v>
          </cell>
          <cell r="B410" t="str">
            <v>O</v>
          </cell>
          <cell r="C410" t="str">
            <v>Ablative Maßnahmen bei Tachyarrhythmie mit komplexem Mappingverfahren mit äußerst schweren CC</v>
          </cell>
        </row>
        <row r="411">
          <cell r="A411" t="str">
            <v>F50B</v>
          </cell>
          <cell r="B411" t="str">
            <v>O</v>
          </cell>
          <cell r="C411" t="str">
            <v>Ablative Maßnahmen bei Tachyarrhythmie mit komplexem Mappingverfahren ohne äußerst schwere CC</v>
          </cell>
        </row>
        <row r="412">
          <cell r="A412" t="str">
            <v>F51A</v>
          </cell>
          <cell r="B412" t="str">
            <v>O</v>
          </cell>
          <cell r="C412" t="str">
            <v>Endovaskuläre Implantation von Stent-Prothesen an der Aorta, thorakal</v>
          </cell>
        </row>
        <row r="413">
          <cell r="A413" t="str">
            <v>F51B</v>
          </cell>
          <cell r="B413" t="str">
            <v>O</v>
          </cell>
          <cell r="C413" t="str">
            <v>Endovaskuläre Implantation von Stent-Prothesen an der Aorta, nicht thorakal</v>
          </cell>
        </row>
        <row r="414">
          <cell r="A414" t="str">
            <v>F52A</v>
          </cell>
          <cell r="B414" t="str">
            <v>O</v>
          </cell>
          <cell r="C414" t="str">
            <v>Perkutane Koronarangioplastie mit komplexer Diagnose, mit äußerst schweren CC</v>
          </cell>
        </row>
        <row r="415">
          <cell r="A415" t="str">
            <v>F52B</v>
          </cell>
          <cell r="B415" t="str">
            <v>O</v>
          </cell>
          <cell r="C415" t="str">
            <v>Perkutane Koronarangioplastie mit komplexer Diagnose, ohne äußerst schwere CC oder mit intrakoronarer Brachytherapie</v>
          </cell>
        </row>
        <row r="416">
          <cell r="A416" t="str">
            <v>F53A</v>
          </cell>
          <cell r="B416" t="str">
            <v>O</v>
          </cell>
          <cell r="C416" t="str">
            <v>Bypassoperation mit mehrzeitigen komplexen OR-Prozeduren, mit komplizierenden Prozeduren oder Karotiseingriff</v>
          </cell>
        </row>
        <row r="417">
          <cell r="A417" t="str">
            <v>F53B</v>
          </cell>
          <cell r="B417" t="str">
            <v>O</v>
          </cell>
          <cell r="C417" t="str">
            <v>Bypassoperation mit mehrzeitigen komplexen OR-Prozeduren, ohne komplizierende Prozeduren, ohne Karotiseingriff</v>
          </cell>
        </row>
        <row r="418">
          <cell r="A418" t="str">
            <v>F54Z</v>
          </cell>
          <cell r="B418" t="str">
            <v>O</v>
          </cell>
          <cell r="C418" t="str">
            <v>Gefäßeingriffe außer große rekonstruktive Eingriffe, ohne Herz-Lungen-Maschine, ohne komplizierende Prozeduren, ohne Revision, ohne komplexe Diagnose, Alter &gt; 2 Jahre</v>
          </cell>
        </row>
        <row r="419">
          <cell r="A419" t="str">
            <v>F56Z</v>
          </cell>
          <cell r="B419" t="str">
            <v>O</v>
          </cell>
          <cell r="C419" t="str">
            <v>Perkutane Koronarangioplastie mit hochkomplexer Intervention</v>
          </cell>
        </row>
        <row r="420">
          <cell r="A420" t="str">
            <v>F57A</v>
          </cell>
          <cell r="B420" t="str">
            <v>O</v>
          </cell>
          <cell r="C420" t="str">
            <v>Perkutane Koronarangioplastie mit komplexer Intervention mit äußerst schweren CC</v>
          </cell>
        </row>
        <row r="421">
          <cell r="A421" t="str">
            <v>F57B</v>
          </cell>
          <cell r="B421" t="str">
            <v>O</v>
          </cell>
          <cell r="C421" t="str">
            <v>Perkutane Koronarangioplastie mit komplexer Intervention ohne äußerst schwere CC</v>
          </cell>
        </row>
        <row r="422">
          <cell r="A422" t="str">
            <v>F58A</v>
          </cell>
          <cell r="B422" t="str">
            <v>O</v>
          </cell>
          <cell r="C422" t="str">
            <v>Andere perkutane Koronarangioplastie mit äußerst schweren CC</v>
          </cell>
        </row>
        <row r="423">
          <cell r="A423" t="str">
            <v>F58B</v>
          </cell>
          <cell r="B423" t="str">
            <v>O</v>
          </cell>
          <cell r="C423" t="str">
            <v>Andere perkutane Koronarangioplastie ohne äußerst schwere CC</v>
          </cell>
        </row>
        <row r="424">
          <cell r="A424" t="str">
            <v>F59A</v>
          </cell>
          <cell r="B424" t="str">
            <v>O</v>
          </cell>
          <cell r="C424" t="str">
            <v>Mäßig komplexe Gefäßeingriffe ohne Herz-Lungen-Maschine mit äußerst schweren CC</v>
          </cell>
        </row>
        <row r="425">
          <cell r="A425" t="str">
            <v>F59B</v>
          </cell>
          <cell r="B425" t="str">
            <v>O</v>
          </cell>
          <cell r="C425" t="str">
            <v>Mäßig komplexe Gefäßeingriffe ohne Herz-Lungen-Maschine ohne äußerst schwere CC</v>
          </cell>
        </row>
        <row r="426">
          <cell r="A426" t="str">
            <v>F60A</v>
          </cell>
          <cell r="B426" t="str">
            <v>M</v>
          </cell>
          <cell r="C426" t="str">
            <v>Akuter Myokardinfarkt ohne invasive kardiologische Diagnostik mit äußerst schweren CC oder schwere Arrhythmie und Herzstillstand mit äußerst schweren CC</v>
          </cell>
        </row>
        <row r="427">
          <cell r="A427" t="str">
            <v>F60B</v>
          </cell>
          <cell r="B427" t="str">
            <v>M</v>
          </cell>
          <cell r="C427" t="str">
            <v>Akuter Myokardinfarkt ohne invasive kardiologische Diagnostik ohne äußerst schwere CC</v>
          </cell>
        </row>
        <row r="428">
          <cell r="A428" t="str">
            <v>F61A</v>
          </cell>
          <cell r="B428" t="str">
            <v>M</v>
          </cell>
          <cell r="C428" t="str">
            <v>Infektiöse Endokarditis mit komplizierender Diagnose</v>
          </cell>
        </row>
        <row r="429">
          <cell r="A429" t="str">
            <v>F61B</v>
          </cell>
          <cell r="B429" t="str">
            <v>M</v>
          </cell>
          <cell r="C429" t="str">
            <v>Infektiöse Endokarditis ohne komplizierende Diagnose</v>
          </cell>
        </row>
        <row r="430">
          <cell r="A430" t="str">
            <v>F62A</v>
          </cell>
          <cell r="B430" t="str">
            <v>M</v>
          </cell>
          <cell r="C430" t="str">
            <v>Herzinsuffizienz und Schock mit äußerst schweren CC, mit Dialyse oder Reanimation oder komplizierender Diagnose</v>
          </cell>
        </row>
        <row r="431">
          <cell r="A431" t="str">
            <v>F62B</v>
          </cell>
          <cell r="B431" t="str">
            <v>M</v>
          </cell>
          <cell r="C431" t="str">
            <v>Herzinsuffizienz und Schock mit äußerst schweren CC, ohne Dialyse, ohne Reanimation, ohne komplexe Diagnose</v>
          </cell>
        </row>
        <row r="432">
          <cell r="A432" t="str">
            <v>F62C</v>
          </cell>
          <cell r="B432" t="str">
            <v>M</v>
          </cell>
          <cell r="C432" t="str">
            <v>Herzinsuffizienz und Schock ohne äußerst schwere CC</v>
          </cell>
        </row>
        <row r="433">
          <cell r="A433" t="str">
            <v>F63A</v>
          </cell>
          <cell r="B433" t="str">
            <v>M</v>
          </cell>
          <cell r="C433" t="str">
            <v>Venenthrombose mit äußerst schweren oder schweren CC</v>
          </cell>
        </row>
        <row r="434">
          <cell r="A434" t="str">
            <v>F63B</v>
          </cell>
          <cell r="B434" t="str">
            <v>M</v>
          </cell>
          <cell r="C434" t="str">
            <v>Venenthrombose ohne äußerst schwere oder schwere CC</v>
          </cell>
        </row>
        <row r="435">
          <cell r="A435" t="str">
            <v>F67A</v>
          </cell>
          <cell r="B435" t="str">
            <v>M</v>
          </cell>
          <cell r="C435" t="str">
            <v>Hypertonie mit äußerst schweren CC</v>
          </cell>
        </row>
        <row r="436">
          <cell r="A436" t="str">
            <v>F67B</v>
          </cell>
          <cell r="B436" t="str">
            <v>M</v>
          </cell>
          <cell r="C436" t="str">
            <v>Hypertonie mit schweren CC oder schwere Arrhythmie und Herzstillstand ohne äußerst schwere CC</v>
          </cell>
        </row>
        <row r="437">
          <cell r="A437" t="str">
            <v>F67C</v>
          </cell>
          <cell r="B437" t="str">
            <v>M</v>
          </cell>
          <cell r="C437" t="str">
            <v>Hypertonie ohne äußerst schwere oder schwere CC, Alter &lt; 16 Jahre</v>
          </cell>
        </row>
        <row r="438">
          <cell r="A438" t="str">
            <v>F67D</v>
          </cell>
          <cell r="B438" t="str">
            <v>M</v>
          </cell>
          <cell r="C438" t="str">
            <v>Hypertonie ohne äußerst schwere oder schwere CC, Alter &gt; 15 Jahre oder Koronararteriosklerose ohne äußerst schwere CC</v>
          </cell>
        </row>
        <row r="439">
          <cell r="A439" t="str">
            <v>F68A</v>
          </cell>
          <cell r="B439" t="str">
            <v>M</v>
          </cell>
          <cell r="C439" t="str">
            <v>Angeborene Herzkrankheit, Alter &lt; 6 Jahre</v>
          </cell>
        </row>
        <row r="440">
          <cell r="A440" t="str">
            <v>F68B</v>
          </cell>
          <cell r="B440" t="str">
            <v>M</v>
          </cell>
          <cell r="C440" t="str">
            <v>Angeborene Herzkrankheit, Alter &gt; 5 Jahre</v>
          </cell>
        </row>
        <row r="441">
          <cell r="A441" t="str">
            <v>F69Z</v>
          </cell>
          <cell r="B441" t="str">
            <v>M</v>
          </cell>
          <cell r="C441" t="str">
            <v>Herzklappenerkrankungen mit äußerst schweren oder schweren CC</v>
          </cell>
        </row>
        <row r="442">
          <cell r="A442" t="str">
            <v>F71A</v>
          </cell>
          <cell r="B442" t="str">
            <v>M</v>
          </cell>
          <cell r="C442" t="str">
            <v>Nicht schwere kardiale Arrhythmie und Erregungsleitungsstörungen, Koronararteriosklerose und instabile Angina pectoris, mit äußerst schweren CC</v>
          </cell>
        </row>
        <row r="443">
          <cell r="A443" t="str">
            <v>F71B</v>
          </cell>
          <cell r="B443" t="str">
            <v>M</v>
          </cell>
          <cell r="C443" t="str">
            <v>Nicht schwere kardiale Arrhythmie und Erregungsleitungsstörungen mit schweren CC</v>
          </cell>
        </row>
        <row r="444">
          <cell r="A444" t="str">
            <v>F72A</v>
          </cell>
          <cell r="B444" t="str">
            <v>M</v>
          </cell>
          <cell r="C444" t="str">
            <v>Instabile Angina pectoris mit schweren CC</v>
          </cell>
        </row>
        <row r="445">
          <cell r="A445" t="str">
            <v>F72B</v>
          </cell>
          <cell r="B445" t="str">
            <v>M</v>
          </cell>
          <cell r="C445" t="str">
            <v>Instabile Angina pectoris oder nicht schwere kardiale Arrhythmie und Erregungsleitungsstörungen, ohne äußerst schwere oder schwere CC</v>
          </cell>
        </row>
        <row r="446">
          <cell r="A446" t="str">
            <v>F73Z</v>
          </cell>
          <cell r="B446" t="str">
            <v>M</v>
          </cell>
          <cell r="C446" t="str">
            <v>Synkope und Kollaps oder Herzklappenerkrankungen ohne äußerst schwere oder schwere CC</v>
          </cell>
        </row>
        <row r="447">
          <cell r="A447" t="str">
            <v>F74Z</v>
          </cell>
          <cell r="B447" t="str">
            <v>M</v>
          </cell>
          <cell r="C447" t="str">
            <v>Thoraxschmerz</v>
          </cell>
        </row>
        <row r="448">
          <cell r="A448" t="str">
            <v>F75A</v>
          </cell>
          <cell r="B448" t="str">
            <v>M</v>
          </cell>
          <cell r="C448" t="str">
            <v>Andere Krankheiten des Kreislaufsystems mit äußerst schweren CC oder Hautulkus oder periphere Gefäßkrankheiten mit komplexer Diagnose und äußerst schweren CC</v>
          </cell>
        </row>
        <row r="449">
          <cell r="A449" t="str">
            <v>F75B</v>
          </cell>
          <cell r="B449" t="str">
            <v>M</v>
          </cell>
          <cell r="C449" t="str">
            <v>Andere Krankheiten des Kreislaufsystems ohne äußerst schwere CC, ohne Hautulkus, Alter &lt; 10 Jahre</v>
          </cell>
        </row>
        <row r="450">
          <cell r="A450" t="str">
            <v>F75C</v>
          </cell>
          <cell r="B450" t="str">
            <v>M</v>
          </cell>
          <cell r="C450" t="str">
            <v>Andere Krankheiten des Kreislaufsystems ohne äußerst schwere CC, ohne Hautulkus, Alter &gt; 9 Jahre und Alter &lt; 18 Jahre</v>
          </cell>
        </row>
        <row r="451">
          <cell r="A451" t="str">
            <v>F75D</v>
          </cell>
          <cell r="B451" t="str">
            <v>M</v>
          </cell>
          <cell r="C451" t="str">
            <v>Andere Krankheiten des Kreislaufsystems ohne äußerst schwere CC, ohne Hautulkus, Alter &gt; 17 Jahre oder periphere Gefäßkrankheiten ohne komplexe Diagnose oder ohne äußerst schwere CC</v>
          </cell>
        </row>
        <row r="452">
          <cell r="A452" t="str">
            <v>F77Z</v>
          </cell>
          <cell r="B452" t="str">
            <v>M</v>
          </cell>
          <cell r="C452" t="str">
            <v>Komplexbehandlung bei multiresistenten Erregern bei Krankheiten und Störungen des Kreislaufsystems</v>
          </cell>
        </row>
        <row r="453">
          <cell r="A453" t="str">
            <v>F95A</v>
          </cell>
          <cell r="B453" t="str">
            <v>O</v>
          </cell>
          <cell r="C453" t="str">
            <v>Interventioneller Verschluss eines Atrium- oder Ventrikelseptumdefekts, Alter &lt; 19 Jahre</v>
          </cell>
        </row>
        <row r="454">
          <cell r="A454" t="str">
            <v>F95B</v>
          </cell>
          <cell r="B454" t="str">
            <v>O</v>
          </cell>
          <cell r="C454" t="str">
            <v>Interventioneller Verschluss eines Atrium- oder Ventrikelseptumdefekts, Alter &gt; 18 Jahre</v>
          </cell>
        </row>
        <row r="455">
          <cell r="A455" t="str">
            <v>F96Z</v>
          </cell>
          <cell r="B455" t="str">
            <v>O</v>
          </cell>
          <cell r="C455" t="str">
            <v>Stammzelltransfusion bei Krankheiten und Störungen des Kreislaufsystems</v>
          </cell>
        </row>
        <row r="457">
          <cell r="A457" t="str">
            <v>MDC 6 Krankheiten und Störungen der Verdauungsorgane</v>
          </cell>
        </row>
        <row r="458">
          <cell r="A458" t="str">
            <v>DRG</v>
          </cell>
          <cell r="B458" t="str">
            <v>Part.</v>
          </cell>
          <cell r="C458" t="str">
            <v>Beschreibung</v>
          </cell>
        </row>
        <row r="460">
          <cell r="A460" t="str">
            <v>G01Z</v>
          </cell>
          <cell r="B460" t="str">
            <v>O</v>
          </cell>
          <cell r="C460" t="str">
            <v>Eviszeration des kleinen Beckens</v>
          </cell>
        </row>
        <row r="461">
          <cell r="A461" t="str">
            <v>G02Z</v>
          </cell>
          <cell r="B461" t="str">
            <v>O</v>
          </cell>
          <cell r="C461" t="str">
            <v>Eingriffe an Dünn- und Dickdarm mit komplexem Eingriff oder komplizierender Diagnose</v>
          </cell>
        </row>
        <row r="462">
          <cell r="A462" t="str">
            <v>G03A</v>
          </cell>
          <cell r="B462" t="str">
            <v>O</v>
          </cell>
          <cell r="C462" t="str">
            <v>Große Eingriffe an Magen, Ösophagus und Duodenum mit hochkomplexem Eingriff oder komplizierenden Prozeduren oder bei bestimmter bösartiger Neubildung</v>
          </cell>
        </row>
        <row r="463">
          <cell r="A463" t="str">
            <v>G03B</v>
          </cell>
          <cell r="B463" t="str">
            <v>O</v>
          </cell>
          <cell r="C463" t="str">
            <v>Große Eingriffe an Magen, Ösophagus und Duodenum ohne hochkomplexen Eingriff, ohne komplizierende Prozeduren, außer bei bestimmter bösartiger Neubildung</v>
          </cell>
        </row>
        <row r="464">
          <cell r="A464" t="str">
            <v>G04A</v>
          </cell>
          <cell r="B464" t="str">
            <v>O</v>
          </cell>
          <cell r="C464" t="str">
            <v>Adhäsiolyse am Peritoneum, Alter &lt; 4 Jahre oder mit äußerst schweren oder schweren CC oder kleine Eingriffe an Dünn­ und Dickdarm mit äußerst schweren CC, Alter &lt; 6 Jahre</v>
          </cell>
        </row>
        <row r="465">
          <cell r="A465" t="str">
            <v>G04B</v>
          </cell>
          <cell r="B465" t="str">
            <v>O</v>
          </cell>
          <cell r="C465" t="str">
            <v>Adhäsiolyse am Peritoneum, Alter &lt; 4 Jahre oder mit äußerst schweren oder schweren CC oder kleine Eingriffe an Dünn­ und Dickdarm mit äußerst schweren CC, Alter &gt; 5 Jahre</v>
          </cell>
        </row>
        <row r="466">
          <cell r="A466" t="str">
            <v>G07A</v>
          </cell>
          <cell r="B466" t="str">
            <v>O</v>
          </cell>
          <cell r="C466" t="str">
            <v>Appendektomie bei Peritonitis mit äußerst schweren oder schweren CC oder kleine Eingriffe an Dünn­ und Dickdarm ohne äußerst schwere CC, Alter &lt; 3 Jahre</v>
          </cell>
        </row>
        <row r="467">
          <cell r="A467" t="str">
            <v>G07B</v>
          </cell>
          <cell r="B467" t="str">
            <v>O</v>
          </cell>
          <cell r="C467" t="str">
            <v>Appendektomie bei Peritonitis mit äußerst schweren oder schweren CC oder kleine Eingriffe an Dünn­ und Dickdarm ohne äußerst schwere CC, Alter &gt; 2 Jahre</v>
          </cell>
        </row>
        <row r="468">
          <cell r="A468" t="str">
            <v>G08A</v>
          </cell>
          <cell r="B468" t="str">
            <v>O</v>
          </cell>
          <cell r="C468" t="str">
            <v>Komplexe Rekonstruktion der Bauchwand, Alter &gt; 0 Jahre, mit äußerst schweren CC</v>
          </cell>
        </row>
        <row r="469">
          <cell r="A469" t="str">
            <v>G08B</v>
          </cell>
          <cell r="B469" t="str">
            <v>O</v>
          </cell>
          <cell r="C469" t="str">
            <v>Komplexe Rekonstruktion der Bauchwand, Alter &gt; 0 Jahre, ohne äußerst schwere CC</v>
          </cell>
        </row>
        <row r="470">
          <cell r="A470" t="str">
            <v>G09Z</v>
          </cell>
          <cell r="B470" t="str">
            <v>O</v>
          </cell>
          <cell r="C470" t="str">
            <v>Beidseitige Eingriffe bei Leisten­ und Schenkelhernien, Alter &gt; 55 Jahre</v>
          </cell>
        </row>
        <row r="471">
          <cell r="A471" t="str">
            <v>G11A</v>
          </cell>
          <cell r="B471" t="str">
            <v>O</v>
          </cell>
          <cell r="C471" t="str">
            <v>Pyloromyotomie oder Anoproktoplastik und Rekonstruktion von Anus und Sphinkter, Alter &lt; 10 Jahre</v>
          </cell>
        </row>
        <row r="472">
          <cell r="A472" t="str">
            <v>G11B</v>
          </cell>
          <cell r="B472" t="str">
            <v>O</v>
          </cell>
          <cell r="C472" t="str">
            <v>Pyloromyotomie oder Anoproktoplastik und Rekonstruktion von Anus und Sphinkter, Alter &gt; 9 Jahre</v>
          </cell>
        </row>
        <row r="473">
          <cell r="A473" t="str">
            <v>G12A</v>
          </cell>
          <cell r="B473" t="str">
            <v>O</v>
          </cell>
          <cell r="C473" t="str">
            <v>Andere OR-Prozeduren an den Verdauungsorganen mit komplexer OR-Prozedur</v>
          </cell>
        </row>
        <row r="474">
          <cell r="A474" t="str">
            <v>G12B</v>
          </cell>
          <cell r="B474" t="str">
            <v>O</v>
          </cell>
          <cell r="C474" t="str">
            <v>Andere OR-Prozeduren an den Verdauungsorganen mit mäßig komplexer OR-Prozedur</v>
          </cell>
        </row>
        <row r="475">
          <cell r="A475" t="str">
            <v>G12C</v>
          </cell>
          <cell r="B475" t="str">
            <v>O</v>
          </cell>
          <cell r="C475" t="str">
            <v>Andere OR-Prozeduren an den Verdauungsorganen ohne komplexe oder mäßig komplexe OR-Prozedur</v>
          </cell>
        </row>
        <row r="476">
          <cell r="A476" t="str">
            <v>G13Z</v>
          </cell>
          <cell r="B476" t="str">
            <v>O</v>
          </cell>
          <cell r="C476" t="str">
            <v>Andere Eingriffe an Darm oder Enterostoma mit äußerst schweren CC</v>
          </cell>
        </row>
        <row r="477">
          <cell r="A477" t="str">
            <v>G14Z</v>
          </cell>
          <cell r="B477" t="str">
            <v>O</v>
          </cell>
          <cell r="C477" t="str">
            <v>Geriatrische frührehabilitative Komplexbehandlung mit bestimmter OR-Prozedur bei Krankheiten und Störungen der Verdauungsorgane</v>
          </cell>
        </row>
        <row r="478">
          <cell r="A478" t="str">
            <v>G15Z</v>
          </cell>
          <cell r="B478" t="str">
            <v>O</v>
          </cell>
          <cell r="C478" t="str">
            <v>Strahlentherapie mit großem abdominellen Eingriff</v>
          </cell>
        </row>
        <row r="479">
          <cell r="A479" t="str">
            <v>G16A</v>
          </cell>
          <cell r="B479" t="str">
            <v>O</v>
          </cell>
          <cell r="C479" t="str">
            <v>Komplexe Rektumresektion mit Lebermetastasenchirurgie oder komplizierenden Prozeduren</v>
          </cell>
        </row>
        <row r="480">
          <cell r="A480" t="str">
            <v>G16B</v>
          </cell>
          <cell r="B480" t="str">
            <v>O</v>
          </cell>
          <cell r="C480" t="str">
            <v>Komplexe Rektumresektion ohne Lebermetastasenchirurgie, ohne komplizierende Prozeduren</v>
          </cell>
        </row>
        <row r="481">
          <cell r="A481" t="str">
            <v>G17Z</v>
          </cell>
          <cell r="B481" t="str">
            <v>O</v>
          </cell>
          <cell r="C481" t="str">
            <v>Andere Rektumresektion</v>
          </cell>
        </row>
        <row r="482">
          <cell r="A482" t="str">
            <v>G18A</v>
          </cell>
          <cell r="B482" t="str">
            <v>O</v>
          </cell>
          <cell r="C482" t="str">
            <v>Eingriffe an Dünn- und Dickdarm mit komplizierender Diagnose</v>
          </cell>
        </row>
        <row r="483">
          <cell r="A483" t="str">
            <v>G18B</v>
          </cell>
          <cell r="B483" t="str">
            <v>O</v>
          </cell>
          <cell r="C483" t="str">
            <v>Eingriffe an Dünn- und Dickdarm ohne komplizierende Diagnose oder andere Eingriffe an Magen, Ösophagus und Duodenum ohne komplizierende Prozeduren, außer bei bösartiger Neubildung, Alter &lt; 3 Jahre</v>
          </cell>
        </row>
        <row r="484">
          <cell r="A484" t="str">
            <v>G19A</v>
          </cell>
          <cell r="B484" t="str">
            <v>O</v>
          </cell>
          <cell r="C484" t="str">
            <v>Andere Eingriffe an Magen, Ösophagus und Duodenum mit komplizierenden Prozeduren oder bei bösartiger Neubildung</v>
          </cell>
        </row>
        <row r="485">
          <cell r="A485" t="str">
            <v>G19B</v>
          </cell>
          <cell r="B485" t="str">
            <v>O</v>
          </cell>
          <cell r="C485" t="str">
            <v>Andere Eingriffe an Magen, Ösophagus und Duodenum ohne komplizierende Prozeduren, außer bei bösartiger Neubildung, Alter &gt; 2 Jahre</v>
          </cell>
        </row>
        <row r="486">
          <cell r="A486" t="str">
            <v>G21A</v>
          </cell>
          <cell r="B486" t="str">
            <v>O</v>
          </cell>
          <cell r="C486" t="str">
            <v>Adhäsiolyse am Peritoneum, Alter &gt; 3 Jahre und ohne äußerst schwere oder schwere CC oder andere Eingriffe an Darm oder Enterostoma ohne äußerst schwere CC, Alter &lt; 16 Jahre</v>
          </cell>
        </row>
        <row r="487">
          <cell r="A487" t="str">
            <v>G21B</v>
          </cell>
          <cell r="B487" t="str">
            <v>O</v>
          </cell>
          <cell r="C487" t="str">
            <v>Adhäsiolyse am Peritoneum, Alter &gt; 3 Jahre und ohne äußerst schwere oder schwere CC oder andere Eingriffe an Darm oder Enterostoma ohne äußerst schwere CC, Alter &gt; 15 Jahre</v>
          </cell>
        </row>
        <row r="488">
          <cell r="A488" t="str">
            <v>G22A</v>
          </cell>
          <cell r="B488" t="str">
            <v>O</v>
          </cell>
          <cell r="C488" t="str">
            <v>Appendektomie bei Peritonitis oder mit äußerst schweren oder schweren CC, Alter &lt; 10 Jahre</v>
          </cell>
        </row>
        <row r="489">
          <cell r="A489" t="str">
            <v>G22B</v>
          </cell>
          <cell r="B489" t="str">
            <v>O</v>
          </cell>
          <cell r="C489" t="str">
            <v>Appendektomie bei Peritonitis oder mit äußerst schweren oder schweren CC, Alter &gt; 9 Jahre und Alter &lt; 16 Jahre</v>
          </cell>
        </row>
        <row r="490">
          <cell r="A490" t="str">
            <v>G22C</v>
          </cell>
          <cell r="B490" t="str">
            <v>O</v>
          </cell>
          <cell r="C490" t="str">
            <v>Appendektomie bei Peritonitis oder mit äußerst schweren oder schweren CC, Alter &gt; 15 Jahre</v>
          </cell>
        </row>
        <row r="491">
          <cell r="A491" t="str">
            <v>G23A</v>
          </cell>
          <cell r="B491" t="str">
            <v>O</v>
          </cell>
          <cell r="C491" t="str">
            <v>Appendektomie außer bei Peritonitis, ohne äußerst schwere oder schwere CC, Alter &lt; 10 Jahre</v>
          </cell>
        </row>
        <row r="492">
          <cell r="A492" t="str">
            <v>G23B</v>
          </cell>
          <cell r="B492" t="str">
            <v>O</v>
          </cell>
          <cell r="C492" t="str">
            <v>Appendektomie außer bei Peritonitis, ohne äußerst schwere oder schwere CC, Alter &gt; 9 Jahre und Alter &lt; 14 Jahre</v>
          </cell>
        </row>
        <row r="493">
          <cell r="A493" t="str">
            <v>G23C</v>
          </cell>
          <cell r="B493" t="str">
            <v>O</v>
          </cell>
          <cell r="C493" t="str">
            <v>Appendektomie außer bei Peritonitis, ohne äußerst schwere oder schwere CC, Alter &gt; 13 Jahre</v>
          </cell>
        </row>
        <row r="494">
          <cell r="A494" t="str">
            <v>G24Z</v>
          </cell>
          <cell r="B494" t="str">
            <v>O</v>
          </cell>
          <cell r="C494" t="str">
            <v>Eingriffe bei Bauchwandhernien, Nabelhernien und anderen Hernien, Alter &gt; 0 Jahre oder beidseitige Eingriffe bei Leisten- und Schenkelhernien, Alter &gt; 0 Jahre und &lt; 56 Jahre oder Eingriffe bei Leisten- und Schenkelhernien, Alter &gt; 55 Jahre</v>
          </cell>
        </row>
        <row r="495">
          <cell r="A495" t="str">
            <v>G25Z</v>
          </cell>
          <cell r="B495" t="str">
            <v>O</v>
          </cell>
          <cell r="C495" t="str">
            <v>Eingriffe bei Leisten­ und Schenkelhernien, Alter &gt; 0 Jahre oder Eingriffe bei Hernien, Alter &lt; 1 Jahr</v>
          </cell>
        </row>
        <row r="496">
          <cell r="A496" t="str">
            <v>G26Z</v>
          </cell>
          <cell r="B496" t="str">
            <v>O</v>
          </cell>
          <cell r="C496" t="str">
            <v>Andere Eingriffe am Anus</v>
          </cell>
        </row>
        <row r="497">
          <cell r="A497" t="str">
            <v>G27A</v>
          </cell>
          <cell r="B497" t="str">
            <v>O</v>
          </cell>
          <cell r="C497" t="str">
            <v>Strahlentherapie bei Krankheiten und Störungen der Verdauungsorgane, mehr als ein Belegungstag, mehr als 8 Bestrahlungen, mit äußerst schweren CC</v>
          </cell>
        </row>
        <row r="498">
          <cell r="A498" t="str">
            <v>G27B</v>
          </cell>
          <cell r="B498" t="str">
            <v>O</v>
          </cell>
          <cell r="C498" t="str">
            <v>Strahlentherapie bei Krankheiten und Störungen der Verdauungsorgane, mehr als ein Belegungstag, mehr als 8 Bestrahlungen, ohne äußerst schwere CC</v>
          </cell>
        </row>
        <row r="499">
          <cell r="A499" t="str">
            <v>G29A</v>
          </cell>
          <cell r="B499" t="str">
            <v>O</v>
          </cell>
          <cell r="C499" t="str">
            <v>Andere Strahlentherapie bei Krankheiten und Störungen der Verdauungsorgane, mehr als ein Belegungstag, mit äußerst schweren CC</v>
          </cell>
        </row>
        <row r="500">
          <cell r="A500" t="str">
            <v>G29B</v>
          </cell>
          <cell r="B500" t="str">
            <v>O</v>
          </cell>
          <cell r="C500" t="str">
            <v>Andere Strahlentherapie bei Krankheiten und Störungen der Verdauungsorgane, mehr als ein Belegungstag, ohne äußerst schwere CC</v>
          </cell>
        </row>
        <row r="501">
          <cell r="A501" t="str">
            <v>G35Z</v>
          </cell>
          <cell r="B501" t="str">
            <v>O</v>
          </cell>
          <cell r="C501" t="str">
            <v>Komplexe Vakuumbehandlung bei Krankheiten und Störungen der Verdauungsorgane</v>
          </cell>
        </row>
        <row r="502">
          <cell r="A502" t="str">
            <v>G36Z</v>
          </cell>
          <cell r="B502" t="str">
            <v>O</v>
          </cell>
          <cell r="C502" t="str">
            <v>Intensivmedizinische Komplexbehandlung &gt; 1104 Aufwandspunkte bei Krankheiten und Störungen der Verdauungsorgane</v>
          </cell>
        </row>
        <row r="503">
          <cell r="A503" t="str">
            <v>G46A</v>
          </cell>
          <cell r="B503" t="str">
            <v>A</v>
          </cell>
          <cell r="C503" t="str">
            <v>Gastroskopie bei schweren Krankheiten der Verdauungsorgane mit komplizierenden Prozeduren oder komplexe therapeutische Gastroskopie bei schweren Krankheiten der Verdauungsorgane, mit äußerst schweren CC</v>
          </cell>
        </row>
        <row r="504">
          <cell r="A504" t="str">
            <v>G46B</v>
          </cell>
          <cell r="B504" t="str">
            <v>A</v>
          </cell>
          <cell r="C504" t="str">
            <v>Andere Gastroskopie bei schweren Krankheiten der Verdauungsorgane, mit äußerst schweren CC oder komplexe therapeutische Gastroskopie mit komplizierendem Eingriff oder schweren CC, ohne komplizierende Prozeduren</v>
          </cell>
        </row>
        <row r="505">
          <cell r="A505" t="str">
            <v>G46C</v>
          </cell>
          <cell r="B505" t="str">
            <v>A</v>
          </cell>
          <cell r="C505" t="str">
            <v>Komplexe therapeutische Gastroskopie bei schweren Krankheiten der Verdauungsorgane, ohne komplizierenden Eingr., ohne äußerst schw. od. schw. CC oder andere Gastroskopie b. schw. Krankh. d. Verdauungsorgane, mit schweren CC, ohne komplizierende Prozeduren</v>
          </cell>
        </row>
        <row r="506">
          <cell r="A506" t="str">
            <v>G47Z</v>
          </cell>
          <cell r="B506" t="str">
            <v>A</v>
          </cell>
          <cell r="C506" t="str">
            <v>Andere Gastroskopie bei schweren Krankheiten der Verdauungsorgane, ohne äußerst schwere oder schwere CC</v>
          </cell>
        </row>
        <row r="507">
          <cell r="A507" t="str">
            <v>G48A</v>
          </cell>
          <cell r="B507" t="str">
            <v>A</v>
          </cell>
          <cell r="C507" t="str">
            <v>Koloskopie mit äußerst schweren oder schweren CC oder komplizierendem Eingriff, mit komplizierender Diagnose</v>
          </cell>
        </row>
        <row r="508">
          <cell r="A508" t="str">
            <v>G48B</v>
          </cell>
          <cell r="B508" t="str">
            <v>A</v>
          </cell>
          <cell r="C508" t="str">
            <v>Koloskopie mit äußerst schweren oder schweren CC oder komplizierendem Eingriff, ohne komplizierende Diagnose</v>
          </cell>
        </row>
        <row r="509">
          <cell r="A509" t="str">
            <v>G50Z</v>
          </cell>
          <cell r="B509" t="str">
            <v>A</v>
          </cell>
          <cell r="C509" t="str">
            <v>Gastroskopie bei nicht schweren Krankheiten der Verdauungsorgane, mit äußerst schweren oder schweren CC</v>
          </cell>
        </row>
        <row r="510">
          <cell r="A510" t="str">
            <v>G51Z</v>
          </cell>
          <cell r="B510" t="str">
            <v>A</v>
          </cell>
          <cell r="C510" t="str">
            <v>Frührehabilitation bei Krankheiten und Störungen der Verdauungsorgane</v>
          </cell>
        </row>
        <row r="511">
          <cell r="A511" t="str">
            <v>G52Z</v>
          </cell>
          <cell r="B511" t="str">
            <v>A</v>
          </cell>
          <cell r="C511" t="str">
            <v>Geriatrische frührehabilitative Komplexbehandlung bei Krankheiten und Störungen der Verdauungsorgane</v>
          </cell>
        </row>
        <row r="512">
          <cell r="A512" t="str">
            <v>G60A</v>
          </cell>
          <cell r="B512" t="str">
            <v>M</v>
          </cell>
          <cell r="C512" t="str">
            <v>Bösartige Neubildung der Verdauungsorgane, mehr als ein Belegungstag, mit äußerst schweren CC</v>
          </cell>
        </row>
        <row r="513">
          <cell r="A513" t="str">
            <v>G60B</v>
          </cell>
          <cell r="B513" t="str">
            <v>M</v>
          </cell>
          <cell r="C513" t="str">
            <v>Bösartige Neubildung der Verdauungsorgane, ein Belegungstag oder ohne äußerst schwere CC</v>
          </cell>
        </row>
        <row r="514">
          <cell r="A514" t="str">
            <v>G64A</v>
          </cell>
          <cell r="B514" t="str">
            <v>M</v>
          </cell>
          <cell r="C514" t="str">
            <v>Entzündliche Darmerkrankung oder andere schwere Erkrankungen der Verdauungsorgane, mit äußerst schweren CC</v>
          </cell>
        </row>
        <row r="515">
          <cell r="A515" t="str">
            <v>G64B</v>
          </cell>
          <cell r="B515" t="str">
            <v>M</v>
          </cell>
          <cell r="C515" t="str">
            <v>Entzündliche Darmerkrankung, Alter &lt; 18 Jahre oder Alter &gt; 69 Jahre</v>
          </cell>
        </row>
        <row r="516">
          <cell r="A516" t="str">
            <v>G64C</v>
          </cell>
          <cell r="B516" t="str">
            <v>M</v>
          </cell>
          <cell r="C516" t="str">
            <v>Entzündliche Darmerkrankung, Alter &gt; 17 Jahre und Alter &lt; 70 Jahre</v>
          </cell>
        </row>
        <row r="517">
          <cell r="A517" t="str">
            <v>G65Z</v>
          </cell>
          <cell r="B517" t="str">
            <v>M</v>
          </cell>
          <cell r="C517" t="str">
            <v>Obstruktion des Verdauungstraktes</v>
          </cell>
        </row>
        <row r="518">
          <cell r="A518" t="str">
            <v>G66Z</v>
          </cell>
          <cell r="B518" t="str">
            <v>M</v>
          </cell>
          <cell r="C518" t="str">
            <v>Abdominalschmerz oder mesenteriale Lymphadenitis, Alter &gt; 55 Jahre und mit CC</v>
          </cell>
        </row>
        <row r="519">
          <cell r="A519" t="str">
            <v>G67A</v>
          </cell>
          <cell r="B519" t="str">
            <v>M</v>
          </cell>
          <cell r="C519" t="str">
            <v>Ösophagitis, Gastroenteritis und verschiedene Erkrankungen der Verdauungsorgane mit komplexer Diagnose und komplizierender Diagnose oder Dialyse oder Alter &lt; 1 Jahr</v>
          </cell>
        </row>
        <row r="520">
          <cell r="A520" t="str">
            <v>G67B</v>
          </cell>
          <cell r="B520" t="str">
            <v>M</v>
          </cell>
          <cell r="C520" t="str">
            <v>Ösophagitis, Gastroenteritis und verschiedene Erkrankungen der Verdauungsorgane, Alter &gt; 0 Jahre, mit bestimmter Diagnose oder gastrointestinale Blutung und Ulkuserkrankung, mehr als ein Belegungstag, ohne komplexe Diagnose, mit schw. CC od. Alter &gt; 74 J.</v>
          </cell>
        </row>
        <row r="521">
          <cell r="A521" t="str">
            <v>G67C</v>
          </cell>
          <cell r="B521" t="str">
            <v>M</v>
          </cell>
          <cell r="C521" t="str">
            <v>Ösophagitis, Gastroenteritis und verschiedene Erkrankungen der Verdauungsorgane mit komplexer Diagnose, komplizierender Diagnose oder Dialyse oder Alter &lt; 1 Jahr</v>
          </cell>
        </row>
        <row r="522">
          <cell r="A522" t="str">
            <v>G67D</v>
          </cell>
          <cell r="B522" t="str">
            <v>M</v>
          </cell>
          <cell r="C522" t="str">
            <v>Ösophagitis, Gastroenteritis und verschiedene Erkrankungen der Verdauungsorgane ohne komplexe oder komplizierende Diagnose, ohne Dialyse, ohne bestimmte Diagnose, Alter &gt; 0 Jahre und Alter &lt; 3 Jahre</v>
          </cell>
        </row>
        <row r="523">
          <cell r="A523" t="str">
            <v>G67E</v>
          </cell>
          <cell r="B523" t="str">
            <v>M</v>
          </cell>
          <cell r="C523" t="str">
            <v>Ösophagitis, Gastroenteritis und verschiedene Erkrankungen der Verdauungsorgane, Alter &gt; 2 Jahre oder gastrointestinale Blutung und Ulkuserkrankung, ein Belegungstag oder ohne komplexe Diagnose, Alter &lt; 75 Jahre, ohne äußerst schwere oder schwere CC</v>
          </cell>
        </row>
        <row r="524">
          <cell r="A524" t="str">
            <v>G70Z</v>
          </cell>
          <cell r="B524" t="str">
            <v>M</v>
          </cell>
          <cell r="C524" t="str">
            <v>Andere schwere Erkrankungen der Verdauungsorgane ohne äußerst schwere CC</v>
          </cell>
        </row>
        <row r="525">
          <cell r="A525" t="str">
            <v>G71Z</v>
          </cell>
          <cell r="B525" t="str">
            <v>M</v>
          </cell>
          <cell r="C525" t="str">
            <v>Andere mäßig schwere Erkrankungen der Verdauungsorgane</v>
          </cell>
        </row>
        <row r="526">
          <cell r="A526" t="str">
            <v>G72A</v>
          </cell>
          <cell r="B526" t="str">
            <v>M</v>
          </cell>
          <cell r="C526" t="str">
            <v>Andere leichte bis moderate Erkrankungen der Verdauungsorgane oder Abdominalschmerz oder mesenteriale Lymphadenitis, Alter &lt; 56 Jahre oder ohne CC, Alter &lt; 3 Jahre</v>
          </cell>
        </row>
        <row r="527">
          <cell r="A527" t="str">
            <v>G72B</v>
          </cell>
          <cell r="B527" t="str">
            <v>M</v>
          </cell>
          <cell r="C527" t="str">
            <v>Andere leichte bis moderate Erkrankungen der Verdauungsorgane oder Abdominalschmerz oder mesenteriale Lymphadenitis, Alter &lt; 56 Jahre oder ohne CC, Alter &gt; 2 Jahre</v>
          </cell>
        </row>
        <row r="528">
          <cell r="A528" t="str">
            <v>G73Z</v>
          </cell>
          <cell r="B528" t="str">
            <v>M</v>
          </cell>
          <cell r="C528" t="str">
            <v>Gastrointestinale Blutung und Ulkuserkrankung, mehr als ein Belegungstag, mit komplexer Diagnose oder äußerst schweren CC</v>
          </cell>
        </row>
        <row r="529">
          <cell r="A529" t="str">
            <v>G77Z</v>
          </cell>
          <cell r="B529" t="str">
            <v>A</v>
          </cell>
          <cell r="C529" t="str">
            <v>Komplexbehandlung bei multiresistenten Erregern bei Krankheiten und Störungen der Verdauungsorgane</v>
          </cell>
        </row>
        <row r="531">
          <cell r="A531" t="str">
            <v>MDC 7 Krankheiten und Störungen an hepatobiliärem System und Pankreas</v>
          </cell>
        </row>
        <row r="532">
          <cell r="A532" t="str">
            <v>DRG</v>
          </cell>
          <cell r="B532" t="str">
            <v>Part.</v>
          </cell>
          <cell r="C532" t="str">
            <v>Beschreibung</v>
          </cell>
        </row>
        <row r="534">
          <cell r="A534" t="str">
            <v>H01Z</v>
          </cell>
          <cell r="B534" t="str">
            <v>O</v>
          </cell>
          <cell r="C534" t="str">
            <v>Eingriffe an Pankreas und Leber und portosystemische Shunt-Operationen mit großem Eingriff oder Strahlentherapie</v>
          </cell>
        </row>
        <row r="535">
          <cell r="A535" t="str">
            <v>H02Z</v>
          </cell>
          <cell r="B535" t="str">
            <v>O</v>
          </cell>
          <cell r="C535" t="str">
            <v>Komplexe Eingriffe an Gallenblase und Gallenwegen</v>
          </cell>
        </row>
        <row r="536">
          <cell r="A536" t="str">
            <v>H05Z</v>
          </cell>
          <cell r="B536" t="str">
            <v>O</v>
          </cell>
          <cell r="C536" t="str">
            <v>Laparotomie und mäßig komplexe Eingriffe an Gallenblase und Gallenwegen</v>
          </cell>
        </row>
        <row r="537">
          <cell r="A537" t="str">
            <v>H06Z</v>
          </cell>
          <cell r="B537" t="str">
            <v>O</v>
          </cell>
          <cell r="C537" t="str">
            <v>Andere OR-Prozeduren an hepatobiliärem System und Pankreas</v>
          </cell>
        </row>
        <row r="538">
          <cell r="A538" t="str">
            <v>H07A</v>
          </cell>
          <cell r="B538" t="str">
            <v>O</v>
          </cell>
          <cell r="C538" t="str">
            <v>Cholezystektomie mit sehr komplexer Diagnose oder komplizierenden Prozeduren</v>
          </cell>
        </row>
        <row r="539">
          <cell r="A539" t="str">
            <v>H07B</v>
          </cell>
          <cell r="B539" t="str">
            <v>O</v>
          </cell>
          <cell r="C539" t="str">
            <v>Cholezystektomie ohne sehr komplexe Diagnose, ohne komplizierende Prozeduren</v>
          </cell>
        </row>
        <row r="540">
          <cell r="A540" t="str">
            <v>H08A</v>
          </cell>
          <cell r="B540" t="str">
            <v>O</v>
          </cell>
          <cell r="C540" t="str">
            <v>Laparoskopische Cholezystektomie mit sehr komplexer Diagnose</v>
          </cell>
        </row>
        <row r="541">
          <cell r="A541" t="str">
            <v>H08B</v>
          </cell>
          <cell r="B541" t="str">
            <v>O</v>
          </cell>
          <cell r="C541" t="str">
            <v>Laparoskopische Cholezystektomie ohne sehr komplexe Diagnose</v>
          </cell>
        </row>
        <row r="542">
          <cell r="A542" t="str">
            <v>H09A</v>
          </cell>
          <cell r="B542" t="str">
            <v>O</v>
          </cell>
          <cell r="C542" t="str">
            <v>Eingriffe an Pankreas und Leber und portosystemische Shunt-Operationen, ohne großen Eingriff, ohne Strahlentherapie, mit äußerst schweren CC</v>
          </cell>
        </row>
        <row r="543">
          <cell r="A543" t="str">
            <v>H09B</v>
          </cell>
          <cell r="B543" t="str">
            <v>O</v>
          </cell>
          <cell r="C543" t="str">
            <v>Eingriffe an Pankreas und Leber und portosystemische Shunt-Operationen, ohne großen Eingriff, ohne Strahlentherapie, bei bösartiger Neubildung</v>
          </cell>
        </row>
        <row r="544">
          <cell r="A544" t="str">
            <v>H09C</v>
          </cell>
          <cell r="B544" t="str">
            <v>O</v>
          </cell>
          <cell r="C544" t="str">
            <v>Eingriffe an Pankreas und Leber und portosystemische Shunt-Operationen, ohne großen Eingriff, ohne Strahlentherapie, ohne äußerst schwere CC, außer bei bösartiger Neubildung</v>
          </cell>
        </row>
        <row r="545">
          <cell r="A545" t="str">
            <v>H12A</v>
          </cell>
          <cell r="B545" t="str">
            <v>O</v>
          </cell>
          <cell r="C545" t="str">
            <v>Verschiedene Eingriffe am hepatobiliären System mit äußerst schweren CC</v>
          </cell>
        </row>
        <row r="546">
          <cell r="A546" t="str">
            <v>H12B</v>
          </cell>
          <cell r="B546" t="str">
            <v>O</v>
          </cell>
          <cell r="C546" t="str">
            <v>Verschiedene Eingriffe am hepatobiliären System ohne äußerst schwere CC</v>
          </cell>
        </row>
        <row r="547">
          <cell r="A547" t="str">
            <v>H15Z</v>
          </cell>
          <cell r="B547" t="str">
            <v>O</v>
          </cell>
          <cell r="C547" t="str">
            <v>Strahlentherapie bei Krankheiten und Störungen an hepatobiliärem System und Pankreas, mehr als ein Belegungstag, mehr als 9 Bestrahlungen</v>
          </cell>
        </row>
        <row r="548">
          <cell r="A548" t="str">
            <v>H16Z</v>
          </cell>
          <cell r="B548" t="str">
            <v>O</v>
          </cell>
          <cell r="C548" t="str">
            <v>Andere Strahlentherapie bei Krankheiten und Störungen an hepatobiliärem System und Pankreas, mehr als ein Belegungstag</v>
          </cell>
        </row>
        <row r="549">
          <cell r="A549" t="str">
            <v>H33Z</v>
          </cell>
          <cell r="B549" t="str">
            <v>O</v>
          </cell>
          <cell r="C549" t="str">
            <v>Mehrzeitige komplexe OR-Prozeduren bei Krankheiten und Störungen an hepatobiliärem System und Pankreas</v>
          </cell>
        </row>
        <row r="550">
          <cell r="A550" t="str">
            <v>H36Z</v>
          </cell>
          <cell r="B550" t="str">
            <v>O</v>
          </cell>
          <cell r="C550" t="str">
            <v>Intensivmedizinische Komplexbehandlung &gt; 552 Aufwandspunkte bei Krankheiten und Störungen an hepatobiliärem System und Pankreas</v>
          </cell>
        </row>
        <row r="551">
          <cell r="A551" t="str">
            <v>H37Z</v>
          </cell>
          <cell r="B551" t="str">
            <v>O</v>
          </cell>
          <cell r="C551" t="str">
            <v>Längerer stationärer Aufenthalt vor Transplantation bei hoher Dringlichkeitsstufe bei Krankheiten und Störungen an hepatobiliärem System und Pankreas</v>
          </cell>
        </row>
        <row r="552">
          <cell r="A552" t="str">
            <v>H40Z</v>
          </cell>
          <cell r="B552" t="str">
            <v>A</v>
          </cell>
          <cell r="C552" t="str">
            <v>Endoskopische Eingriffe bei Ösophagusvarizenblutung</v>
          </cell>
        </row>
        <row r="553">
          <cell r="A553" t="str">
            <v>H41A</v>
          </cell>
          <cell r="B553" t="str">
            <v>A</v>
          </cell>
          <cell r="C553" t="str">
            <v>Komplexe therapeutische ERCP mit äußerst schweren CC und photodynamische Therapie</v>
          </cell>
        </row>
        <row r="554">
          <cell r="A554" t="str">
            <v>H41B</v>
          </cell>
          <cell r="B554" t="str">
            <v>A</v>
          </cell>
          <cell r="C554" t="str">
            <v>Komplexe therapeutische ERCP mit schweren CC, ohne photodynamische Therapie, Alter &lt; 3 Jahre</v>
          </cell>
        </row>
        <row r="555">
          <cell r="A555" t="str">
            <v>H41C</v>
          </cell>
          <cell r="B555" t="str">
            <v>A</v>
          </cell>
          <cell r="C555" t="str">
            <v>Komplexe therapeutische ERCP ohne äußerst schwere oder schwere CC, ohne photodynamische Therapie, Alter &gt; 2 Jahre, oder andere ERCP</v>
          </cell>
        </row>
        <row r="556">
          <cell r="A556" t="str">
            <v>H60Z</v>
          </cell>
          <cell r="B556" t="str">
            <v>M</v>
          </cell>
          <cell r="C556" t="str">
            <v>Leberzirrhose und bestimmte nichtinfektiöse Hepatitiden mit äußerst schweren CC</v>
          </cell>
        </row>
        <row r="557">
          <cell r="A557" t="str">
            <v>H61A</v>
          </cell>
          <cell r="B557" t="str">
            <v>M</v>
          </cell>
          <cell r="C557" t="str">
            <v>Bösartige Neubildung an hepatobiliärem System und Pankreas, mehr als ein Belegungstag, mit komplexer Diagnose, mit äußerst schweren CC</v>
          </cell>
        </row>
        <row r="558">
          <cell r="A558" t="str">
            <v>H61B</v>
          </cell>
          <cell r="B558" t="str">
            <v>M</v>
          </cell>
          <cell r="C558" t="str">
            <v>Bösartige Neubildung an hepatobiliärem System und Pankreas, ein Belegungstag oder ohne komplexe Diagnose oder ohne äußerst schwere CC</v>
          </cell>
        </row>
        <row r="559">
          <cell r="A559" t="str">
            <v>H62A</v>
          </cell>
          <cell r="B559" t="str">
            <v>M</v>
          </cell>
          <cell r="C559" t="str">
            <v>Erkrankungen des Pankreas außer bösartige Neubildung mit akuter Pankreatitis, Alter &lt; 16 Jahre</v>
          </cell>
        </row>
        <row r="560">
          <cell r="A560" t="str">
            <v>H62B</v>
          </cell>
          <cell r="B560" t="str">
            <v>M</v>
          </cell>
          <cell r="C560" t="str">
            <v>Erkrankungen des Pankreas außer bösartige Neubildung mit akuter Pankreatitis, Alter &gt; 15 Jahre oder Leberzirrhose und bestimmte nichtinfektiöse Hepatitiden ohne äußerst schwere CC</v>
          </cell>
        </row>
        <row r="561">
          <cell r="A561" t="str">
            <v>H62C</v>
          </cell>
          <cell r="B561" t="str">
            <v>M</v>
          </cell>
          <cell r="C561" t="str">
            <v>Erkrankungen des Pankreas außer bösartige Neubildung ohne akute Pankreatitis</v>
          </cell>
        </row>
        <row r="562">
          <cell r="A562" t="str">
            <v>H63A</v>
          </cell>
          <cell r="B562" t="str">
            <v>M</v>
          </cell>
          <cell r="C562" t="str">
            <v>Erkrankungen der Leber außer bösartige Neubildung, Leberzirrhose und best. nichtinfekt. Hepatitiden, mehr als ein Belegungstag, mit komplexer Diagnose und äußerst schw. oder schw. CC oder mit kompl. Diagnose oder äußerst schw. oder schw. CC, Alter &lt; 1 J.</v>
          </cell>
        </row>
        <row r="563">
          <cell r="A563" t="str">
            <v>H63B</v>
          </cell>
          <cell r="B563" t="str">
            <v>M</v>
          </cell>
          <cell r="C563" t="str">
            <v>Erkrankungen der Leber außer bösartige Neubildung, Leberzirrhose und bestimmte nichtinfektiöse Hepatitiden, mehr als ein Belegungstag, mit komplexer Diagnose oder äußerst schweren oder schweren CC, Alter &gt; 0 Jahre</v>
          </cell>
        </row>
        <row r="564">
          <cell r="A564" t="str">
            <v>H63C</v>
          </cell>
          <cell r="B564" t="str">
            <v>M</v>
          </cell>
          <cell r="C564" t="str">
            <v>Erkrankungen der Leber außer bösartige Neubildung, Leberzirrhose und bestimmte nichtinfektiöse Hepatitiden, ein Belegungstag oder ohne komplexe Diagnose und ohne äußerst schwere oder schwere CC</v>
          </cell>
        </row>
        <row r="565">
          <cell r="A565" t="str">
            <v>H64Z</v>
          </cell>
          <cell r="B565" t="str">
            <v>M</v>
          </cell>
          <cell r="C565" t="str">
            <v>Erkrankungen von Gallenblase und Gallenwegen</v>
          </cell>
        </row>
        <row r="567">
          <cell r="A567" t="str">
            <v>MDC 8 Krankheiten und Störungen an Muskel-Skelett-System und Bindegewebe</v>
          </cell>
        </row>
        <row r="568">
          <cell r="A568" t="str">
            <v>DRG</v>
          </cell>
          <cell r="B568" t="str">
            <v>Part.</v>
          </cell>
          <cell r="C568" t="str">
            <v>Beschreibung</v>
          </cell>
        </row>
        <row r="570">
          <cell r="A570" t="str">
            <v>I01Z</v>
          </cell>
          <cell r="B570" t="str">
            <v>O</v>
          </cell>
          <cell r="C570" t="str">
            <v>Beidseitige Eingriffe oder mehrere große Eingriffe an Gelenken der unteren Extremität mit komplexer Diagnose</v>
          </cell>
        </row>
        <row r="571">
          <cell r="A571" t="str">
            <v>I02A</v>
          </cell>
          <cell r="B571" t="str">
            <v>O</v>
          </cell>
          <cell r="C571" t="str">
            <v>Gewebe- / Hauttransplantation, außer an der Hand, mit komplizierenden Prozeduren, Eingriff an mehreren Lokalisationen oder mit schwerem Weichteilschaden, mit äußerst schweren CC</v>
          </cell>
        </row>
        <row r="572">
          <cell r="A572" t="str">
            <v>I02B</v>
          </cell>
          <cell r="B572" t="str">
            <v>O</v>
          </cell>
          <cell r="C572" t="str">
            <v>Gewebe- / Hauttransplantation, außer an der Hand, mit komplizierenden Prozeduren, Eingriff an mehreren Lokalisationen oder mit schwerem Weichteilschaden, mit schweren CC oder großflächig, mit äußerst schweren CC</v>
          </cell>
        </row>
        <row r="573">
          <cell r="A573" t="str">
            <v>I02C</v>
          </cell>
          <cell r="B573" t="str">
            <v>O</v>
          </cell>
          <cell r="C573" t="str">
            <v>Gewebe- / Hauttransplantation, außer an der Hand, mit äußerst schweren CC</v>
          </cell>
        </row>
        <row r="574">
          <cell r="A574" t="str">
            <v>I03A</v>
          </cell>
          <cell r="B574" t="str">
            <v>O</v>
          </cell>
          <cell r="C574" t="str">
            <v>Revision oder Ersatz des Hüftgelenkes mit komplizierender Diagnose oder Arthrodese oder Alter &lt; 16 Jahre oder beidseitige Eingriffe oder mehrere große Eingriffe an Gelenken der unteren Extremität mit komplexem Eingriff, mit äußerst schweren CC</v>
          </cell>
        </row>
        <row r="575">
          <cell r="A575" t="str">
            <v>I03B</v>
          </cell>
          <cell r="B575" t="str">
            <v>O</v>
          </cell>
          <cell r="C575" t="str">
            <v>Revision oder Ersatz des Hüftgelenkes mit komplizierender Diagnose oder Arthrodese oder Alter &lt; 16 Jahre oder beidseitige Eingriffe oder mehrere große Eingriffe an Gelenken der unteren Extremität mit komplexem Eingriff, ohne äußerst schwere CC</v>
          </cell>
        </row>
        <row r="576">
          <cell r="A576" t="str">
            <v>I04Z</v>
          </cell>
          <cell r="B576" t="str">
            <v>O</v>
          </cell>
          <cell r="C576" t="str">
            <v>Revision oder Ersatz des Kniegelenkes mit komplizierender Diagnose oder Arthrodese</v>
          </cell>
        </row>
        <row r="577">
          <cell r="A577" t="str">
            <v>I05Z</v>
          </cell>
          <cell r="B577" t="str">
            <v>O</v>
          </cell>
          <cell r="C577" t="str">
            <v>Anderer großer Gelenkersatz oder Revision oder Ersatz des Hüftgelenkes ohne komplizierende Diagnose, ohne Arthrodese, ohne komplexen Eingriff, mit äußerst schweren CC</v>
          </cell>
        </row>
        <row r="578">
          <cell r="A578" t="str">
            <v>I06A</v>
          </cell>
          <cell r="B578" t="str">
            <v>O</v>
          </cell>
          <cell r="C578" t="str">
            <v>Komplexe Wirbelkörperfusion mit äußerst schweren CC oder komplexer Eingriff an der Wirbelsäule, mit Korrektur einer Thoraxdeformität, Alter &lt; 16 Jahre</v>
          </cell>
        </row>
        <row r="579">
          <cell r="A579" t="str">
            <v>I06B</v>
          </cell>
          <cell r="B579" t="str">
            <v>O</v>
          </cell>
          <cell r="C579" t="str">
            <v>Komplexe Wirbelkörperfusion mit äußerst schweren CC oder komplexer Eingriff an der Wirbelsäule, ohne Korrektur einer Thoraxdeformität oder komplexer Eingriff an Kopf / Hals, Alter &lt; 16 Jahre</v>
          </cell>
        </row>
        <row r="580">
          <cell r="A580" t="str">
            <v>I06C</v>
          </cell>
          <cell r="B580" t="str">
            <v>O</v>
          </cell>
          <cell r="C580" t="str">
            <v>Komplexe Wirbelkörperfusion mit Korrektur einer Thoraxdeformität</v>
          </cell>
        </row>
        <row r="581">
          <cell r="A581" t="str">
            <v>I06D</v>
          </cell>
          <cell r="B581" t="str">
            <v>O</v>
          </cell>
          <cell r="C581" t="str">
            <v>Komplexe Wirbelkörperfusion mit äußerst schweren CC, ohne Korrektur einer Thoraxdeformität oder komplexer Eingriff an der Wirbelsäule oder komplexer Eingriff an Kopf / Hals, Alter &gt; 15 Jahre</v>
          </cell>
        </row>
        <row r="582">
          <cell r="A582" t="str">
            <v>I07A</v>
          </cell>
          <cell r="B582" t="str">
            <v>O</v>
          </cell>
          <cell r="C582" t="str">
            <v>Amputation mit äußerst schweren CC</v>
          </cell>
        </row>
        <row r="583">
          <cell r="A583" t="str">
            <v>I07B</v>
          </cell>
          <cell r="B583" t="str">
            <v>O</v>
          </cell>
          <cell r="C583" t="str">
            <v>Amputation ohne äußerst schwere CC</v>
          </cell>
        </row>
        <row r="584">
          <cell r="A584" t="str">
            <v>I08A</v>
          </cell>
          <cell r="B584" t="str">
            <v>O</v>
          </cell>
          <cell r="C584" t="str">
            <v>Andere Eingriffe an Hüftgelenk und Femur mit Mehrfacheingriff, komplexer Prozedur oder komplexer Diagnose bei zerebraler Lähmung oder mit äußerst schweren CC oder Ersatz des Hüftgelenkes mit Eingriff an oberer Extremität oder Wirbelsäule</v>
          </cell>
        </row>
        <row r="585">
          <cell r="A585" t="str">
            <v>I08B</v>
          </cell>
          <cell r="B585" t="str">
            <v>O</v>
          </cell>
          <cell r="C585" t="str">
            <v>Andere Eingriffe an Hüftgelenk und Femur mit Mehrfacheingriff, komplexer Prozedur, komplexer Diagnose oder äußerst schweren CC</v>
          </cell>
        </row>
        <row r="586">
          <cell r="A586" t="str">
            <v>I08C</v>
          </cell>
          <cell r="B586" t="str">
            <v>O</v>
          </cell>
          <cell r="C586" t="str">
            <v>Andere Eingriffe an Hüftgelenk und Femur, ohne Mehrfacheingriff, ohne komplexe Prozedur, ohne komplexe Diagnose, ohne äußerst schwere CC</v>
          </cell>
        </row>
        <row r="587">
          <cell r="A587" t="str">
            <v>I09A</v>
          </cell>
          <cell r="B587" t="str">
            <v>O</v>
          </cell>
          <cell r="C587" t="str">
            <v>Wirbelkörperfusion mit äußerst schweren CC, ohne andere Kyphoplastie</v>
          </cell>
        </row>
        <row r="588">
          <cell r="A588" t="str">
            <v>I09B</v>
          </cell>
          <cell r="B588" t="str">
            <v>O</v>
          </cell>
          <cell r="C588" t="str">
            <v>Wirbelkörperfusion mit äußerst schweren CC mit anderer Kyphoplastie oder mit schweren CC, ohne andere Kyphoplastie oder mit komplexer Kyphoplastie</v>
          </cell>
        </row>
        <row r="589">
          <cell r="A589" t="str">
            <v>I09C</v>
          </cell>
          <cell r="B589" t="str">
            <v>O</v>
          </cell>
          <cell r="C589" t="str">
            <v>Wirbelkörperfusion ohne äußerst schwere oder schwere CC oder ohne schwere CC mit anderer Kyphoplastie</v>
          </cell>
        </row>
        <row r="590">
          <cell r="A590" t="str">
            <v>I10A</v>
          </cell>
          <cell r="B590" t="str">
            <v>O</v>
          </cell>
          <cell r="C590" t="str">
            <v>Andere Eingriffe an der Wirbelsäule mit äußerst schweren CC, mit komplexem Eingriff</v>
          </cell>
        </row>
        <row r="591">
          <cell r="A591" t="str">
            <v>I10B</v>
          </cell>
          <cell r="B591" t="str">
            <v>O</v>
          </cell>
          <cell r="C591" t="str">
            <v>Andere Eingriffe an der Wirbelsäule mit äußerst schweren CC, ohne komplexen Eingriff</v>
          </cell>
        </row>
        <row r="592">
          <cell r="A592" t="str">
            <v>I11Z</v>
          </cell>
          <cell r="B592" t="str">
            <v>O</v>
          </cell>
          <cell r="C592" t="str">
            <v>Eingriffe zur Verlängerung einer Extremität</v>
          </cell>
        </row>
        <row r="593">
          <cell r="A593" t="str">
            <v>I12A</v>
          </cell>
          <cell r="B593" t="str">
            <v>O</v>
          </cell>
          <cell r="C593" t="str">
            <v>Knochen­ und Gelenkinfektion / ­entzündung mit verschiedenen Eingriffen am Muskel­Skelett­System und Bindegewebe mit äußerst schweren CC</v>
          </cell>
        </row>
        <row r="594">
          <cell r="A594" t="str">
            <v>I12B</v>
          </cell>
          <cell r="B594" t="str">
            <v>O</v>
          </cell>
          <cell r="C594" t="str">
            <v>Knochen­ und Gelenkinfektion / ­entzündung mit verschiedenen Eingriffen am Muskel­Skelett­System und Bindegewebe mit schweren CC oder Revision des Kniegelenkes</v>
          </cell>
        </row>
        <row r="595">
          <cell r="A595" t="str">
            <v>I12C</v>
          </cell>
          <cell r="B595" t="str">
            <v>O</v>
          </cell>
          <cell r="C595" t="str">
            <v>Knochen­ und Gelenkinfektion / ­entzündung mit verschiedenen Eingriffen am Muskel­Skelett­System und Bindegewebe ohne äußerst schwere oder schwere CC, ohne Revision des Kniegelenkes</v>
          </cell>
        </row>
        <row r="596">
          <cell r="A596" t="str">
            <v>I13A</v>
          </cell>
          <cell r="B596" t="str">
            <v>O</v>
          </cell>
          <cell r="C596" t="str">
            <v>Komplexe Eingriffe an Humerus, Tibia, Fibula und Sprunggelenk, mit Mehrfacheingriff, beidseitigem Eingriff, komplexer Prozedur oder komplexer Diagnose</v>
          </cell>
        </row>
        <row r="597">
          <cell r="A597" t="str">
            <v>I13B</v>
          </cell>
          <cell r="B597" t="str">
            <v>O</v>
          </cell>
          <cell r="C597" t="str">
            <v>Komplexe Eingriffe an Humerus, Tibia, Fibula und Sprunggelenk, ohne Mehrfacheingriff, ohne beidseitigen Eingriff, ohne komplexe Prozedur, ohne komplexe Diagnose</v>
          </cell>
        </row>
        <row r="598">
          <cell r="A598" t="str">
            <v>I14Z</v>
          </cell>
          <cell r="B598" t="str">
            <v>O</v>
          </cell>
          <cell r="C598" t="str">
            <v>Revision eines Amputationsstumpfes</v>
          </cell>
        </row>
        <row r="599">
          <cell r="A599" t="str">
            <v>I15Z</v>
          </cell>
          <cell r="B599" t="str">
            <v>O</v>
          </cell>
          <cell r="C599" t="str">
            <v>Operationen am Hirn­ und Gesichtsschädel</v>
          </cell>
        </row>
        <row r="600">
          <cell r="A600" t="str">
            <v>I16Z</v>
          </cell>
          <cell r="B600" t="str">
            <v>O</v>
          </cell>
          <cell r="C600" t="str">
            <v>Andere Eingriffe am Schultergelenk</v>
          </cell>
        </row>
        <row r="601">
          <cell r="A601" t="str">
            <v>I17Z</v>
          </cell>
          <cell r="B601" t="str">
            <v>O</v>
          </cell>
          <cell r="C601" t="str">
            <v>Operationen am Gesichtsschädel</v>
          </cell>
        </row>
        <row r="602">
          <cell r="A602" t="str">
            <v>I18A</v>
          </cell>
          <cell r="B602" t="str">
            <v>O</v>
          </cell>
          <cell r="C602" t="str">
            <v>Wenig komplexe Eingriffe an Kniegelenk, Ellenbogengelenk und Unterarm, Alter &lt; 16 Jahre</v>
          </cell>
        </row>
        <row r="603">
          <cell r="A603" t="str">
            <v>I18B</v>
          </cell>
          <cell r="B603" t="str">
            <v>O</v>
          </cell>
          <cell r="C603" t="str">
            <v>Wenig komplexe Eingriffe an Kniegelenk, Ellenbogengelenk und Unterarm, Alter &gt; 15 Jahre</v>
          </cell>
        </row>
        <row r="604">
          <cell r="A604" t="str">
            <v>I19A</v>
          </cell>
          <cell r="B604" t="str">
            <v>O</v>
          </cell>
          <cell r="C604" t="str">
            <v>Komplexe Wirbelkörperfusion ohne äußerst schwere CC, Alter &lt; 16 Jahre</v>
          </cell>
        </row>
        <row r="605">
          <cell r="A605" t="str">
            <v>I19B</v>
          </cell>
          <cell r="B605" t="str">
            <v>O</v>
          </cell>
          <cell r="C605" t="str">
            <v>Komplexe Wirbelkörperfusion ohne äußerst schwere CC, Alter &gt; 15 Jahre</v>
          </cell>
        </row>
        <row r="606">
          <cell r="A606" t="str">
            <v>I20A</v>
          </cell>
          <cell r="B606" t="str">
            <v>O</v>
          </cell>
          <cell r="C606" t="str">
            <v>Eingriffe am Fuß mit mehreren hochkomplexen Eingriffen oder mit hochkomplexem Eingriff mit komplexer Diagnose</v>
          </cell>
        </row>
        <row r="607">
          <cell r="A607" t="str">
            <v>I20B</v>
          </cell>
          <cell r="B607" t="str">
            <v>O</v>
          </cell>
          <cell r="C607" t="str">
            <v>Eingriffe am Fuß mit mehreren komplexen Eingriffen oder hochkomplexem Eingriff oder mit komplexem Eingriff mit komplexer Diagnose</v>
          </cell>
        </row>
        <row r="608">
          <cell r="A608" t="str">
            <v>I20C</v>
          </cell>
          <cell r="B608" t="str">
            <v>O</v>
          </cell>
          <cell r="C608" t="str">
            <v>Eingriffe am Fuß mit komplexem Eingriff, ohne komplexe Diagnose oder mit schwerem Weichteilschaden</v>
          </cell>
        </row>
        <row r="609">
          <cell r="A609" t="str">
            <v>I20D</v>
          </cell>
          <cell r="B609" t="str">
            <v>O</v>
          </cell>
          <cell r="C609" t="str">
            <v>Eingriffe am Fuß ohne komplexen Eingriff, ohne schweren Weichteilschaden, Alter &lt; 16 Jahre</v>
          </cell>
        </row>
        <row r="610">
          <cell r="A610" t="str">
            <v>I20E</v>
          </cell>
          <cell r="B610" t="str">
            <v>O</v>
          </cell>
          <cell r="C610" t="str">
            <v>Eingriffe am Fuß ohne komplexen Eingriff, ohne schweren Weichteilschaden, Alter &gt; 15 Jahre</v>
          </cell>
        </row>
        <row r="611">
          <cell r="A611" t="str">
            <v>I21Z</v>
          </cell>
          <cell r="B611" t="str">
            <v>O</v>
          </cell>
          <cell r="C611" t="str">
            <v>Lokale Exzision und Entfernung von Osteosynthesematerial an Hüftgelenk und Femur oder komplexe Eingriffe an Ellenbogengelenk und Unterarm</v>
          </cell>
        </row>
        <row r="612">
          <cell r="A612" t="str">
            <v>I22A</v>
          </cell>
          <cell r="B612" t="str">
            <v>O</v>
          </cell>
          <cell r="C612" t="str">
            <v>Gewebe- / Hauttransplantation, außer an der Hand, mit komplizierenden Prozeduren, Eingriff an mehreren Lokalisationen oder schwerem Weichteilschaden oder großflächig, mit schweren CC</v>
          </cell>
        </row>
        <row r="613">
          <cell r="A613" t="str">
            <v>I22B</v>
          </cell>
          <cell r="B613" t="str">
            <v>O</v>
          </cell>
          <cell r="C613" t="str">
            <v>Gewebe- / Hauttransplantation, außer an der Hand, ohne komplizierende Prozeduren, ohne Eingriff an mehreren Lokalisationen, ohne schweren Weichteilschaden, nicht großflächig, mit schweren CC</v>
          </cell>
        </row>
        <row r="614">
          <cell r="A614" t="str">
            <v>I23A</v>
          </cell>
          <cell r="B614" t="str">
            <v>O</v>
          </cell>
          <cell r="C614" t="str">
            <v>Lokale Exzision und Entfernung von Osteosynthesematerial außer an Hüftgelenk und Femur mit komplexer Entfernung von Osteosynthesematerial</v>
          </cell>
        </row>
        <row r="615">
          <cell r="A615" t="str">
            <v>I23B</v>
          </cell>
          <cell r="B615" t="str">
            <v>O</v>
          </cell>
          <cell r="C615" t="str">
            <v>Lokale Exzision und Entfernung von Osteosynthesematerial außer an Hüftgelenk und Femur ohne komplexe Entfernung von Osteosynthesematerial</v>
          </cell>
        </row>
        <row r="616">
          <cell r="A616" t="str">
            <v>I24Z</v>
          </cell>
          <cell r="B616" t="str">
            <v>O</v>
          </cell>
          <cell r="C616" t="str">
            <v>Arthroskopie einschließlich Biopsie oder andere Eingriffe an Kniegelenk, Ellenbogengelenk und Unterarm</v>
          </cell>
        </row>
        <row r="617">
          <cell r="A617" t="str">
            <v>I25Z</v>
          </cell>
          <cell r="B617" t="str">
            <v>O</v>
          </cell>
          <cell r="C617" t="str">
            <v>Diagnostische Eingriffe an Knochen und Gelenken einschließlich Biopsie</v>
          </cell>
        </row>
        <row r="618">
          <cell r="A618" t="str">
            <v>I27A</v>
          </cell>
          <cell r="B618" t="str">
            <v>O</v>
          </cell>
          <cell r="C618" t="str">
            <v>Eingriffe am Weichteilgewebe mit äußerst schweren CC</v>
          </cell>
        </row>
        <row r="619">
          <cell r="A619" t="str">
            <v>I27B</v>
          </cell>
          <cell r="B619" t="str">
            <v>O</v>
          </cell>
          <cell r="C619" t="str">
            <v>Eingriffe am Weichteilgewebe mit schweren CC</v>
          </cell>
        </row>
        <row r="620">
          <cell r="A620" t="str">
            <v>I27C</v>
          </cell>
          <cell r="B620" t="str">
            <v>O</v>
          </cell>
          <cell r="C620" t="str">
            <v>Eingriffe am Weichteilgewebe ohne äußerst schwere oder schwere CC</v>
          </cell>
        </row>
        <row r="621">
          <cell r="A621" t="str">
            <v>I28A</v>
          </cell>
          <cell r="B621" t="str">
            <v>O</v>
          </cell>
          <cell r="C621" t="str">
            <v>Komplexe Eingriffe am Bindegewebe</v>
          </cell>
        </row>
        <row r="622">
          <cell r="A622" t="str">
            <v>I28B</v>
          </cell>
          <cell r="B622" t="str">
            <v>O</v>
          </cell>
          <cell r="C622" t="str">
            <v>Mäßig komplexe Eingriffe am Bindegewebe</v>
          </cell>
        </row>
        <row r="623">
          <cell r="A623" t="str">
            <v>I28C</v>
          </cell>
          <cell r="B623" t="str">
            <v>O</v>
          </cell>
          <cell r="C623" t="str">
            <v>Andere Eingriffe am Bindegewebe</v>
          </cell>
        </row>
        <row r="624">
          <cell r="A624" t="str">
            <v>I29Z</v>
          </cell>
          <cell r="B624" t="str">
            <v>O</v>
          </cell>
          <cell r="C624" t="str">
            <v>Komplexe Eingriffe am Schultergelenk</v>
          </cell>
        </row>
        <row r="625">
          <cell r="A625" t="str">
            <v>I30Z</v>
          </cell>
          <cell r="B625" t="str">
            <v>O</v>
          </cell>
          <cell r="C625" t="str">
            <v>Komplexe Eingriffe am Kniegelenk</v>
          </cell>
        </row>
        <row r="626">
          <cell r="A626" t="str">
            <v>I31Z</v>
          </cell>
          <cell r="B626" t="str">
            <v>O</v>
          </cell>
          <cell r="C626" t="str">
            <v>Mehrere komplexe Eingriffe an Ellenbogengelenk und Unterarm oder gelenkübergreifende Weichteildistraktion bei angeborenen Anomalien der Hand</v>
          </cell>
        </row>
        <row r="627">
          <cell r="A627" t="str">
            <v>I32A</v>
          </cell>
          <cell r="B627" t="str">
            <v>O</v>
          </cell>
          <cell r="C627" t="str">
            <v>Eingriffe an Handgelenk und Hand mit mehrzeitigem komplexen oder mäßig komplexen Eingriff</v>
          </cell>
        </row>
        <row r="628">
          <cell r="A628" t="str">
            <v>I32B</v>
          </cell>
          <cell r="B628" t="str">
            <v>O</v>
          </cell>
          <cell r="C628" t="str">
            <v>Eingriffe an Handgelenk und Hand ohne mehrzeitigen Eingriff, mit komplexem Eingriff oder bei angeborener Anomalie der Hand, Alter &lt; 6 Jahre</v>
          </cell>
        </row>
        <row r="629">
          <cell r="A629" t="str">
            <v>I32C</v>
          </cell>
          <cell r="B629" t="str">
            <v>O</v>
          </cell>
          <cell r="C629" t="str">
            <v>Eingriffe an Handgelenk und Hand ohne mehrzeitigen Eingriff, mit komplexem Eingriff oder bei angeborener Anomalie der Hand, Alter &gt; 5 Jahre</v>
          </cell>
        </row>
        <row r="630">
          <cell r="A630" t="str">
            <v>I32D</v>
          </cell>
          <cell r="B630" t="str">
            <v>O</v>
          </cell>
          <cell r="C630" t="str">
            <v>Eingriffe an Handgelenk und Hand ohne mehrzeitigen Eingriff, ohne komplexen Eingriff, außer bei angeborener Anomalie der Hand, mit mäßig komplexem Eingriff, Alter &lt; 6 Jahre</v>
          </cell>
        </row>
        <row r="631">
          <cell r="A631" t="str">
            <v>I32E</v>
          </cell>
          <cell r="B631" t="str">
            <v>O</v>
          </cell>
          <cell r="C631" t="str">
            <v>Eingriffe an Handgelenk und Hand ohne mehrzeitigen Eingriff, ohne komplexen Eingriff, außer bei angeborener Anomalie der Hand, mit mäßig komplexem Eingriff, Alter &gt; 5 Jahre</v>
          </cell>
        </row>
        <row r="632">
          <cell r="A632" t="str">
            <v>I32F</v>
          </cell>
          <cell r="B632" t="str">
            <v>O</v>
          </cell>
          <cell r="C632" t="str">
            <v>Eingriffe an Handgelenk und Hand ohne komplexe oder mäßig komplexe Eingriffe</v>
          </cell>
        </row>
        <row r="633">
          <cell r="A633" t="str">
            <v>I33Z</v>
          </cell>
          <cell r="B633" t="str">
            <v>O</v>
          </cell>
          <cell r="C633" t="str">
            <v>Rekonstruktion von Extremitätenfehlbildungen</v>
          </cell>
        </row>
        <row r="634">
          <cell r="A634" t="str">
            <v>I34Z</v>
          </cell>
          <cell r="B634" t="str">
            <v>O</v>
          </cell>
          <cell r="C634" t="str">
            <v>Geriatrische frührehabilitative Komplexbehandlung mit bestimmter OR-Prozedur bei Krankheiten und Störungen an Muskel-Skelett-System und Bindegewebe</v>
          </cell>
        </row>
        <row r="635">
          <cell r="A635" t="str">
            <v>I36Z</v>
          </cell>
          <cell r="B635" t="str">
            <v>O</v>
          </cell>
          <cell r="C635" t="str">
            <v>Beidseitige Implantation einer Endoprothese an Hüft- oder Kniegelenk</v>
          </cell>
        </row>
        <row r="636">
          <cell r="A636" t="str">
            <v>I39Z</v>
          </cell>
          <cell r="B636" t="str">
            <v>O</v>
          </cell>
          <cell r="C636" t="str">
            <v>Strahlentherapie bei Krankheiten und Störungen an Muskel-Skelett-System und Bindegewebe, mehr als 8 Bestrahlungen</v>
          </cell>
        </row>
        <row r="637">
          <cell r="A637" t="str">
            <v>I40Z</v>
          </cell>
          <cell r="B637" t="str">
            <v>A</v>
          </cell>
          <cell r="C637" t="str">
            <v>Frührehabilitation bei Krankheiten und Störungen an Muskel-Skelett-System und Bindegewebe</v>
          </cell>
        </row>
        <row r="638">
          <cell r="A638" t="str">
            <v>I41Z</v>
          </cell>
          <cell r="B638" t="str">
            <v>A</v>
          </cell>
          <cell r="C638" t="str">
            <v>Geriatrische frührehabilitative Komplexbehandlung bei Krankheiten und Störungen an Muskel-Skelett-System und Bindegewebe</v>
          </cell>
        </row>
        <row r="639">
          <cell r="A639" t="str">
            <v>I42Z</v>
          </cell>
          <cell r="B639" t="str">
            <v>A</v>
          </cell>
          <cell r="C639" t="str">
            <v>Multimodale Schmerztherapie bei Krankheiten und Störungen an Muskel-Skelett-System und Bindegewebe</v>
          </cell>
        </row>
        <row r="640">
          <cell r="A640" t="str">
            <v>I43A</v>
          </cell>
          <cell r="B640" t="str">
            <v>O</v>
          </cell>
          <cell r="C640" t="str">
            <v>Prothesenwechsel oder Implantation einer Scharnierprothese oder Sonderprothese am Kniegelenk mit äußerst schweren CC</v>
          </cell>
        </row>
        <row r="641">
          <cell r="A641" t="str">
            <v>I43B</v>
          </cell>
          <cell r="B641" t="str">
            <v>O</v>
          </cell>
          <cell r="C641" t="str">
            <v>Prothesenwechsel oder Implantation einer Scharnierprothese oder Sonderprothese am Kniegelenk ohne äußerst schwere CC</v>
          </cell>
        </row>
        <row r="642">
          <cell r="A642" t="str">
            <v>I44A</v>
          </cell>
          <cell r="B642" t="str">
            <v>O</v>
          </cell>
          <cell r="C642" t="str">
            <v>Implantation einer bikondylären Endoprothese oder andere Endoprothesenimplantation / -revision am Kniegelenk, mit äußerst schweren CC</v>
          </cell>
        </row>
        <row r="643">
          <cell r="A643" t="str">
            <v>I44B</v>
          </cell>
          <cell r="B643" t="str">
            <v>O</v>
          </cell>
          <cell r="C643" t="str">
            <v>Implantation einer bikondylären Endoprothese oder andere Endoprothesenimplantation / -revision am Kniegelenk, ohne äußerst schwere CC</v>
          </cell>
        </row>
        <row r="644">
          <cell r="A644" t="str">
            <v>I44C</v>
          </cell>
          <cell r="B644" t="str">
            <v>O</v>
          </cell>
          <cell r="C644" t="str">
            <v>Verschiedene Endoprotheseneingriffe am Kniegelenk</v>
          </cell>
        </row>
        <row r="645">
          <cell r="A645" t="str">
            <v>I45A</v>
          </cell>
          <cell r="B645" t="str">
            <v>O</v>
          </cell>
          <cell r="C645" t="str">
            <v>Implantation und Ersatz einer Bandscheibenendoprothese, mehr als ein Segment</v>
          </cell>
        </row>
        <row r="646">
          <cell r="A646" t="str">
            <v>I45B</v>
          </cell>
          <cell r="B646" t="str">
            <v>O</v>
          </cell>
          <cell r="C646" t="str">
            <v>Implantation und Ersatz einer Bandscheibenendoprothese, weniger als 2 Segmente</v>
          </cell>
        </row>
        <row r="647">
          <cell r="A647" t="str">
            <v>I46A</v>
          </cell>
          <cell r="B647" t="str">
            <v>O</v>
          </cell>
          <cell r="C647" t="str">
            <v>Prothesenwechsel am Hüftgelenk mit äußerst schweren CC</v>
          </cell>
        </row>
        <row r="648">
          <cell r="A648" t="str">
            <v>I46B</v>
          </cell>
          <cell r="B648" t="str">
            <v>O</v>
          </cell>
          <cell r="C648" t="str">
            <v>Prothesenwechsel am Hüftgelenk ohne äußerst schwere CC</v>
          </cell>
        </row>
        <row r="649">
          <cell r="A649" t="str">
            <v>I47A</v>
          </cell>
          <cell r="B649" t="str">
            <v>O</v>
          </cell>
          <cell r="C649" t="str">
            <v>Revision oder Ersatz des Hüftgelenkes ohne komplizierende Diagnose, ohne Arthrodese, ohne äußerst schwere CC, Alter &gt; 15 Jahre, mit komplizierendem Eingriff</v>
          </cell>
        </row>
        <row r="650">
          <cell r="A650" t="str">
            <v>I47B</v>
          </cell>
          <cell r="B650" t="str">
            <v>O</v>
          </cell>
          <cell r="C650" t="str">
            <v>Revision oder Ersatz des Hüftgelenkes ohne komplizierende Diagnose, ohne Arthrodese, ohne äußerst schwere CC, Alter &gt; 15 Jahre, ohne komplizierenden Eingriff</v>
          </cell>
        </row>
        <row r="651">
          <cell r="A651" t="str">
            <v>I50A</v>
          </cell>
          <cell r="B651" t="str">
            <v>O</v>
          </cell>
          <cell r="C651" t="str">
            <v>Gewebe- / Hauttransplantation, außer an der Hand, ohne komplizierende Prozeduren, ohne Eingriff an mehreren Lokalisationen, ohne schweren Weichteilschaden, ohne äußerst schwere oder schwere CC, großflächig</v>
          </cell>
        </row>
        <row r="652">
          <cell r="A652" t="str">
            <v>I50B</v>
          </cell>
          <cell r="B652" t="str">
            <v>O</v>
          </cell>
          <cell r="C652" t="str">
            <v>Gewebe- / Hauttransplantation, außer an der Hand, ohne komplizierende Prozeduren, ohne Eingriff an mehreren Lokalisationen, ohne schweren Weichteilschaden, ohne äußerst schwere oder schwere CC, nicht großflächig</v>
          </cell>
        </row>
        <row r="653">
          <cell r="A653" t="str">
            <v>I53Z</v>
          </cell>
          <cell r="B653" t="str">
            <v>O</v>
          </cell>
          <cell r="C653" t="str">
            <v>Andere Eingriffe an der Wirbelsäule ohne äußerst schwere CC, mit komplexem Eingriff</v>
          </cell>
        </row>
        <row r="654">
          <cell r="A654" t="str">
            <v>I54Z</v>
          </cell>
          <cell r="B654" t="str">
            <v>O</v>
          </cell>
          <cell r="C654" t="str">
            <v>Strahlentherapie bei Krankheiten und Störungen an Muskel-Skelett-System und Bindegewebe, weniger als 9 Bestrahlungen</v>
          </cell>
        </row>
        <row r="655">
          <cell r="A655" t="str">
            <v>I56A</v>
          </cell>
          <cell r="B655" t="str">
            <v>O</v>
          </cell>
          <cell r="C655" t="str">
            <v>Andere Eingriffe an der Wirbelsäule ohne äußerst schwere CC, ohne komplexen Eingriff, mit mäßig komplexem Eingriff</v>
          </cell>
        </row>
        <row r="656">
          <cell r="A656" t="str">
            <v>I56B</v>
          </cell>
          <cell r="B656" t="str">
            <v>O</v>
          </cell>
          <cell r="C656" t="str">
            <v>Andere Eingriffe an der Wirbelsäule ohne äußerst schwere CC, ohne komplexen Eingriff, ohne mäßig komplexen Eingriff oder Implantation eines interspinösen Spreizers</v>
          </cell>
        </row>
        <row r="657">
          <cell r="A657" t="str">
            <v>I57A</v>
          </cell>
          <cell r="B657" t="str">
            <v>O</v>
          </cell>
          <cell r="C657" t="str">
            <v>Mäßig komplexe Eingriffe an Humerus, Tibia, Fibula und Sprunggelenk mit Mehrfacheingriff</v>
          </cell>
        </row>
        <row r="658">
          <cell r="A658" t="str">
            <v>I57B</v>
          </cell>
          <cell r="B658" t="str">
            <v>O</v>
          </cell>
          <cell r="C658" t="str">
            <v>Mäßig komplexe Eingriffe an Humerus, Tibia, Fibula und Sprunggelenk mit komplizierendem Eingriff</v>
          </cell>
        </row>
        <row r="659">
          <cell r="A659" t="str">
            <v>I57C</v>
          </cell>
          <cell r="B659" t="str">
            <v>O</v>
          </cell>
          <cell r="C659" t="str">
            <v>Mäßig komplexe Eingriffe an Humerus, Tibia, Fibula und Sprunggelenk ohne Mehrfacheingriff, ohne komplizierenden Eingriff</v>
          </cell>
        </row>
        <row r="660">
          <cell r="A660" t="str">
            <v>I59Z</v>
          </cell>
          <cell r="B660" t="str">
            <v>O</v>
          </cell>
          <cell r="C660" t="str">
            <v>Andere Eingriffe an Humerus, Tibia, Fibula und Sprunggelenk oder mäßig komplexe Eingriffe an Kniegelenk, Ellenbogengelenk und Unterarm</v>
          </cell>
        </row>
        <row r="661">
          <cell r="A661" t="str">
            <v>I60Z</v>
          </cell>
          <cell r="B661" t="str">
            <v>M</v>
          </cell>
          <cell r="C661" t="str">
            <v>Frakturen am Femurschaft, Alter &lt; 3 Jahre</v>
          </cell>
        </row>
        <row r="662">
          <cell r="A662" t="str">
            <v>I64A</v>
          </cell>
          <cell r="B662" t="str">
            <v>M</v>
          </cell>
          <cell r="C662" t="str">
            <v>Osteomyelitis, Alter &lt; 16 Jahre</v>
          </cell>
        </row>
        <row r="663">
          <cell r="A663" t="str">
            <v>I64B</v>
          </cell>
          <cell r="B663" t="str">
            <v>M</v>
          </cell>
          <cell r="C663" t="str">
            <v>Osteomyelitis, Alter &gt; 15 Jahre, mit äußerst schweren oder schweren CC oder Alter &gt; 74 Jahre</v>
          </cell>
        </row>
        <row r="664">
          <cell r="A664" t="str">
            <v>I64C</v>
          </cell>
          <cell r="B664" t="str">
            <v>M</v>
          </cell>
          <cell r="C664" t="str">
            <v>Osteomyelitis, ohne äußerst schwere oder schwere CC, Alter &gt; 15 Jahre und Alter &lt; 75 Jahre</v>
          </cell>
        </row>
        <row r="665">
          <cell r="A665" t="str">
            <v>I65A</v>
          </cell>
          <cell r="B665" t="str">
            <v>M</v>
          </cell>
          <cell r="C665" t="str">
            <v>Bösartige Neubildung des Bindegewebes einschließlich pathologischer Fraktur, Alter &lt; 17 Jahre oder äußerst schwere CC</v>
          </cell>
        </row>
        <row r="666">
          <cell r="A666" t="str">
            <v>I65B</v>
          </cell>
          <cell r="B666" t="str">
            <v>M</v>
          </cell>
          <cell r="C666" t="str">
            <v>Bösartige Neubildung des Bindegewebes einschließlich pathologischer Fraktur, Alter &gt; 16 Jahre, ohne äußerst schwere CC</v>
          </cell>
        </row>
        <row r="667">
          <cell r="A667" t="str">
            <v>I66A</v>
          </cell>
          <cell r="B667" t="str">
            <v>M</v>
          </cell>
          <cell r="C667" t="str">
            <v>Andere Erkrankungen des Bindegewebes, mehr als ein Belegungstag, mit hochkomplexer Diagnose, mit mehreren komplexen Diagnosen oder mit komplexer Diagnose und Dialyse, mit äußerst schweren CC</v>
          </cell>
        </row>
        <row r="668">
          <cell r="A668" t="str">
            <v>I66B</v>
          </cell>
          <cell r="B668" t="str">
            <v>M</v>
          </cell>
          <cell r="C668" t="str">
            <v>Andere Erkrankungen des Bindegewebes, mehr als ein Belegungstag, ohne hochkomplexe Diagnose, ohne mehrere komplexe Diagnosen, ohne komplexe Diagnose oder ohne Dialyse, mit äußerst schweren CC</v>
          </cell>
        </row>
        <row r="669">
          <cell r="A669" t="str">
            <v>I66C</v>
          </cell>
          <cell r="B669" t="str">
            <v>M</v>
          </cell>
          <cell r="C669" t="str">
            <v>Andere Erkrankungen des Bindegewebes, mehr als ein Belegungstag, mit hochkomplexer Diagnose, mit mehreren komplexen Diagnosen oder mit komplexer Diagnose und Dialyse, ohne äußerst schwere CC</v>
          </cell>
        </row>
        <row r="670">
          <cell r="A670" t="str">
            <v>I66D</v>
          </cell>
          <cell r="B670" t="str">
            <v>M</v>
          </cell>
          <cell r="C670" t="str">
            <v>Andere Erkrankungen des Bindegewebes, mehr als ein Belegungstag, ohne hochkomplexe Diagnose, ohne mehrere komplexe Diagnosen, ohne komplexe Diagnose oder ohne Dialyse, ohne äußerst schwere CC oder Frakturen an Becken und Schenkelhals oder Fibromyalgie</v>
          </cell>
        </row>
        <row r="671">
          <cell r="A671" t="str">
            <v>I66E</v>
          </cell>
          <cell r="B671" t="str">
            <v>M</v>
          </cell>
          <cell r="C671" t="str">
            <v>Andere Erkrankungen des Bindegewebes, ein Belegungstag</v>
          </cell>
        </row>
        <row r="672">
          <cell r="A672" t="str">
            <v>I68A</v>
          </cell>
          <cell r="B672" t="str">
            <v>M</v>
          </cell>
          <cell r="C672" t="str">
            <v>Nicht operativ behandelte Erkrankungen und Verletzungen im Wirbelsäulenbereich, mehr als ein Belegungstag, Alter &gt; 55 Jahre oder mit äußerst schweren oder schweren CC, mit komplexer Diagnose, mit Diszitis oder infektiöser Spondylopathie</v>
          </cell>
        </row>
        <row r="673">
          <cell r="A673" t="str">
            <v>I68B</v>
          </cell>
          <cell r="B673" t="str">
            <v>M</v>
          </cell>
          <cell r="C673" t="str">
            <v>Nicht operativ behandelte Erkrankungen und Verletzungen im Wirbelsäulenbereich, mehr als ein Belegungstag, Alter &gt; 55 Jahre oder äußerst schwere oder schwere CC, mit komplexer Diagnose, ohne Diszitis, ohne infektiöse Spondylopathie</v>
          </cell>
        </row>
        <row r="674">
          <cell r="A674" t="str">
            <v>I68C</v>
          </cell>
          <cell r="B674" t="str">
            <v>M</v>
          </cell>
          <cell r="C674" t="str">
            <v>Nicht operativ behandelte Erkrankungen und Verletzungen im Wirbelsäulenbereich, mehr als ein Belegungstag, Alter &gt; 55 Jahre oder äußerst schwere oder schwere CC, ohne komplexe Diagnose oder andere Frakturen am Femur</v>
          </cell>
        </row>
        <row r="675">
          <cell r="A675" t="str">
            <v>I68D</v>
          </cell>
          <cell r="B675" t="str">
            <v>M</v>
          </cell>
          <cell r="C675" t="str">
            <v>Nicht operativ behandelte Erkrankungen und Verletzungen im Wirbelsäulenbereich, mehr als ein Belegungstag, Alter &lt; 56 Jahre, ohne äußerst schwere oder schwere CC</v>
          </cell>
        </row>
        <row r="676">
          <cell r="A676" t="str">
            <v>I68E</v>
          </cell>
          <cell r="B676" t="str">
            <v>M</v>
          </cell>
          <cell r="C676" t="str">
            <v>Nicht operativ behandelte Erkrankungen und Verletzungen im Wirbelsäulenbereich, ein Belegungstag</v>
          </cell>
        </row>
        <row r="677">
          <cell r="A677" t="str">
            <v>I69Z</v>
          </cell>
          <cell r="B677" t="str">
            <v>M</v>
          </cell>
          <cell r="C677" t="str">
            <v>Knochenkrankheiten und spezifische Arthropathien</v>
          </cell>
        </row>
        <row r="678">
          <cell r="A678" t="str">
            <v>I71Z</v>
          </cell>
          <cell r="B678" t="str">
            <v>M</v>
          </cell>
          <cell r="C678" t="str">
            <v>Muskel­ und Sehnenerkrankungen oder Verstauchung, Zerrung und Luxation an Hüftgelenk, Becken und Oberschenkel</v>
          </cell>
        </row>
        <row r="679">
          <cell r="A679" t="str">
            <v>I72Z</v>
          </cell>
          <cell r="B679" t="str">
            <v>M</v>
          </cell>
          <cell r="C679" t="str">
            <v>Entzündung von Sehnen, Muskeln und Schleimbeuteln mit äußerst schweren oder schweren CC oder Frakturen am Femurschaft, Alter &gt; 2 Jahre</v>
          </cell>
        </row>
        <row r="680">
          <cell r="A680" t="str">
            <v>I73Z</v>
          </cell>
          <cell r="B680" t="str">
            <v>M</v>
          </cell>
          <cell r="C680" t="str">
            <v>Nachbehandlung bei Erkrankungen des Bindegewebes</v>
          </cell>
        </row>
        <row r="681">
          <cell r="A681" t="str">
            <v>I74A</v>
          </cell>
          <cell r="B681" t="str">
            <v>M</v>
          </cell>
          <cell r="C681" t="str">
            <v>Verletzungen an Unterarm, Handgelenk, Hand oder Fuß mit äußerst schweren oder schweren CC oder unspezifische Arthropathien</v>
          </cell>
        </row>
        <row r="682">
          <cell r="A682" t="str">
            <v>I74B</v>
          </cell>
          <cell r="B682" t="str">
            <v>M</v>
          </cell>
          <cell r="C682" t="str">
            <v>Verletzungen an Unterarm, Handgelenk, Hand oder Fuß ohne äußerst schwere oder schwere CC</v>
          </cell>
        </row>
        <row r="683">
          <cell r="A683" t="str">
            <v>I75A</v>
          </cell>
          <cell r="B683" t="str">
            <v>M</v>
          </cell>
          <cell r="C683" t="str">
            <v>Schwere Verletzungen von Schulter, Arm, Ellenbogen, Knie, Bein und Sprunggelenk mit CC</v>
          </cell>
        </row>
        <row r="684">
          <cell r="A684" t="str">
            <v>I75B</v>
          </cell>
          <cell r="B684" t="str">
            <v>M</v>
          </cell>
          <cell r="C684" t="str">
            <v>Schwere Verletzungen von Schulter, Arm, Ellenbogen, Knie, Bein und Sprunggelenk ohne CC oder Entzündungen von Sehnen, Muskeln und Schleimbeuteln ohne äußerst schwere oder schwere CC</v>
          </cell>
        </row>
        <row r="685">
          <cell r="A685" t="str">
            <v>I76A</v>
          </cell>
          <cell r="B685" t="str">
            <v>M</v>
          </cell>
          <cell r="C685" t="str">
            <v>Andere Erkrankungen des Bindegewebes mit komplexer Diagnose oder äußerst schweren CC</v>
          </cell>
        </row>
        <row r="686">
          <cell r="A686" t="str">
            <v>I76B</v>
          </cell>
          <cell r="B686" t="str">
            <v>M</v>
          </cell>
          <cell r="C686" t="str">
            <v>Andere Erkrankungen des Bindegewebes ohne komplexe Diagnose, ohne äußerst schwere CC oder septische Arthritis</v>
          </cell>
        </row>
        <row r="687">
          <cell r="A687" t="str">
            <v>I77Z</v>
          </cell>
          <cell r="B687" t="str">
            <v>M</v>
          </cell>
          <cell r="C687" t="str">
            <v>Mäßig schwere Verletzungen von Schulter, Arm, Ellenbogen, Knie, Bein und Sprunggelenk</v>
          </cell>
        </row>
        <row r="688">
          <cell r="A688" t="str">
            <v>I78Z</v>
          </cell>
          <cell r="B688" t="str">
            <v>M</v>
          </cell>
          <cell r="C688" t="str">
            <v>Leichte bis moderate Verletzungen von Schulter, Arm, Ellenbogen, Knie, Bein und Sprunggelenk</v>
          </cell>
        </row>
        <row r="689">
          <cell r="A689" t="str">
            <v>I95Z</v>
          </cell>
          <cell r="B689" t="str">
            <v>O</v>
          </cell>
          <cell r="C689" t="str">
            <v>Implantation einer Tumorendoprothese</v>
          </cell>
        </row>
        <row r="690">
          <cell r="A690" t="str">
            <v>I96Z</v>
          </cell>
          <cell r="B690" t="str">
            <v>O</v>
          </cell>
          <cell r="C690" t="str">
            <v>Frührehabilitation mit bestimmter OR-Prozedur bei Krankheiten und Störungen an Muskel-Skelett-System und Bindegewebe, mehr als 20 Tage</v>
          </cell>
        </row>
        <row r="691">
          <cell r="A691" t="str">
            <v>I97Z</v>
          </cell>
          <cell r="B691" t="str">
            <v>A</v>
          </cell>
          <cell r="C691" t="str">
            <v>Rheumatologische Komplexbehandlung bei Krankheiten und Störungen an Muskel-Skelett-System und Bindegewebe</v>
          </cell>
        </row>
        <row r="692">
          <cell r="A692" t="str">
            <v>I98Z</v>
          </cell>
          <cell r="B692" t="str">
            <v>O</v>
          </cell>
          <cell r="C692" t="str">
            <v>Komplexe Vakuumbehandlung bei Krankheiten und Störungen an Muskel-Skelett-System und Bindegewebe</v>
          </cell>
        </row>
        <row r="694">
          <cell r="A694" t="str">
            <v>MDC 9 Krankheiten und Störungen an Haut, Unterhaut und Mamma</v>
          </cell>
        </row>
        <row r="695">
          <cell r="A695" t="str">
            <v>DRG</v>
          </cell>
          <cell r="B695" t="str">
            <v>Part.</v>
          </cell>
          <cell r="C695" t="str">
            <v>Beschreibung</v>
          </cell>
        </row>
        <row r="697">
          <cell r="A697" t="str">
            <v>J01Z</v>
          </cell>
          <cell r="B697" t="str">
            <v>O</v>
          </cell>
          <cell r="C697" t="str">
            <v>Gewebetransplantation mit mikrovaskulärer Anastomosierung bei Erkrankungen der Haut, Unterhaut und Mamma</v>
          </cell>
        </row>
        <row r="698">
          <cell r="A698" t="str">
            <v>J02A</v>
          </cell>
          <cell r="B698" t="str">
            <v>O</v>
          </cell>
          <cell r="C698" t="str">
            <v>Hauttransplantation oder Lappenplastik an der unteren Extremität bei Ulkus oder Infektion / Entzündung und ausgedehnte Lymphadenektomie, mit äußerst schweren CC</v>
          </cell>
        </row>
        <row r="699">
          <cell r="A699" t="str">
            <v>J02B</v>
          </cell>
          <cell r="B699" t="str">
            <v>O</v>
          </cell>
          <cell r="C699" t="str">
            <v>Hauttransplantation oder Lappenplastik an der unteren Extremität bei Ulkus oder Infektion / Entzündung und ausgedehnte Lymphadenektomie, ohne äußerst schwere CC</v>
          </cell>
        </row>
        <row r="700">
          <cell r="A700" t="str">
            <v>J03A</v>
          </cell>
          <cell r="B700" t="str">
            <v>O</v>
          </cell>
          <cell r="C700" t="str">
            <v>Eingriffe an der Haut der unteren Extremität bei Ulkus oder Infektion / Entzündung mit äußerst schweren CC</v>
          </cell>
        </row>
        <row r="701">
          <cell r="A701" t="str">
            <v>J03B</v>
          </cell>
          <cell r="B701" t="str">
            <v>O</v>
          </cell>
          <cell r="C701" t="str">
            <v>Eingriffe an der Haut der unteren Extremität bei Ulkus oder Infektion / Entzündung ohne äußerst schwere CC</v>
          </cell>
        </row>
        <row r="702">
          <cell r="A702" t="str">
            <v>J04A</v>
          </cell>
          <cell r="B702" t="str">
            <v>O</v>
          </cell>
          <cell r="C702" t="str">
            <v>Eingriffe an der Haut der unteren Extremität außer bei Ulkus oder Infektion / Entzündung, Alter &gt; 69 Jahre oder CC</v>
          </cell>
        </row>
        <row r="703">
          <cell r="A703" t="str">
            <v>J04B</v>
          </cell>
          <cell r="B703" t="str">
            <v>O</v>
          </cell>
          <cell r="C703" t="str">
            <v>Eingriffe an der Haut der unteren Extremität außer bei Ulkus oder Infektion / Entzündung, Alter &lt; 70 Jahre ohne CC</v>
          </cell>
        </row>
        <row r="704">
          <cell r="A704" t="str">
            <v>J06Z</v>
          </cell>
          <cell r="B704" t="str">
            <v>O</v>
          </cell>
          <cell r="C704" t="str">
            <v>Mastektomie mit Prothesenimplantation und plastischer Operation bei bösartiger Neubildung</v>
          </cell>
        </row>
        <row r="705">
          <cell r="A705" t="str">
            <v>J07Z</v>
          </cell>
          <cell r="B705" t="str">
            <v>O</v>
          </cell>
          <cell r="C705" t="str">
            <v>Kleine Eingriffe an der Mamma mit axillärer Lymphknotenexzision oder äußerst schweren oder schweren CC bei bösartiger Neubildung</v>
          </cell>
        </row>
        <row r="706">
          <cell r="A706" t="str">
            <v>J08A</v>
          </cell>
          <cell r="B706" t="str">
            <v>O</v>
          </cell>
          <cell r="C706" t="str">
            <v>Andere Hauttransplantation oder Debridement mit komplexer Diagnose, mit zusätzlichem Eingriff an Kopf und Hals oder äußerst schweren CC, mit komplexer Prozedur</v>
          </cell>
        </row>
        <row r="707">
          <cell r="A707" t="str">
            <v>J08B</v>
          </cell>
          <cell r="B707" t="str">
            <v>O</v>
          </cell>
          <cell r="C707" t="str">
            <v>Andere Hauttransplantation oder Debridement mit komplexer Diagnose, mit zusätzlichem Eingriff an Kopf und Hals oder äußerst schweren CC, ohne komplexe Prozedur</v>
          </cell>
        </row>
        <row r="708">
          <cell r="A708" t="str">
            <v>J09A</v>
          </cell>
          <cell r="B708" t="str">
            <v>O</v>
          </cell>
          <cell r="C708" t="str">
            <v>Eingriffe bei Sinus pilonidalis und perianal, Alter &lt; 16 Jahre</v>
          </cell>
        </row>
        <row r="709">
          <cell r="A709" t="str">
            <v>J09B</v>
          </cell>
          <cell r="B709" t="str">
            <v>O</v>
          </cell>
          <cell r="C709" t="str">
            <v>Eingriffe bei Sinus pilonidalis und perianal, Alter &gt; 15 Jahre</v>
          </cell>
        </row>
        <row r="710">
          <cell r="A710" t="str">
            <v>J10A</v>
          </cell>
          <cell r="B710" t="str">
            <v>O</v>
          </cell>
          <cell r="C710" t="str">
            <v>Plastische Operationen an Haut, Unterhaut und Mamma bei bösartiger Neubildung</v>
          </cell>
        </row>
        <row r="711">
          <cell r="A711" t="str">
            <v>J10B</v>
          </cell>
          <cell r="B711" t="str">
            <v>O</v>
          </cell>
          <cell r="C711" t="str">
            <v>Plastische Operationen an Haut, Unterhaut und Mamma außer bei bösartiger Neubildung</v>
          </cell>
        </row>
        <row r="712">
          <cell r="A712" t="str">
            <v>J11A</v>
          </cell>
          <cell r="B712" t="str">
            <v>O</v>
          </cell>
          <cell r="C712" t="str">
            <v>Andere Eingriffe an Haut, Unterhaut und Mamma mit mäßig komplexer Prozedur</v>
          </cell>
        </row>
        <row r="713">
          <cell r="A713" t="str">
            <v>J11B</v>
          </cell>
          <cell r="B713" t="str">
            <v>O</v>
          </cell>
          <cell r="C713" t="str">
            <v>Andere Eingriffe an Haut, Unterhaut und Mamma ohne mäßig komplexe Prozedur</v>
          </cell>
        </row>
        <row r="714">
          <cell r="A714" t="str">
            <v>J14A</v>
          </cell>
          <cell r="B714" t="str">
            <v>O</v>
          </cell>
          <cell r="C714" t="str">
            <v>Plastische Rekonstruktion der Mamma bei bösartiger Neubildung mit aufwändiger Rekonstruktion</v>
          </cell>
        </row>
        <row r="715">
          <cell r="A715" t="str">
            <v>J14B</v>
          </cell>
          <cell r="B715" t="str">
            <v>O</v>
          </cell>
          <cell r="C715" t="str">
            <v>Plastische Rekonstruktion der Mamma bei bösartiger Neubildung ohne aufwändige Rekonstruktion</v>
          </cell>
        </row>
        <row r="716">
          <cell r="A716" t="str">
            <v>J16Z</v>
          </cell>
          <cell r="B716" t="str">
            <v>O</v>
          </cell>
          <cell r="C716" t="str">
            <v>Beidseitige Mastektomie bei bösartiger Neubildung oder Strahlentherapie mit operativer Prozedur bei Krankheiten und Störungen an Haut, Unterhaut und Mamma</v>
          </cell>
        </row>
        <row r="717">
          <cell r="A717" t="str">
            <v>J17Z</v>
          </cell>
          <cell r="B717" t="str">
            <v>O</v>
          </cell>
          <cell r="C717" t="str">
            <v>Strahlentherapie bei Krankheiten und Störungen an Haut, Unterhaut und Mamma, mehr als ein Belegungstag, mehr als 9 Bestrahlungen</v>
          </cell>
        </row>
        <row r="718">
          <cell r="A718" t="str">
            <v>J18Z</v>
          </cell>
          <cell r="B718" t="str">
            <v>O</v>
          </cell>
          <cell r="C718" t="str">
            <v>Andere Strahlentherapie bei Krankheiten und Störungen an Haut, Unterhaut und Mamma, mehr als ein Belegungstag</v>
          </cell>
        </row>
        <row r="719">
          <cell r="A719" t="str">
            <v>J21Z</v>
          </cell>
          <cell r="B719" t="str">
            <v>O</v>
          </cell>
          <cell r="C719" t="str">
            <v>Andere Hauttransplantation oder Debridement mit Lymphknotenexzision oder schweren CC</v>
          </cell>
        </row>
        <row r="720">
          <cell r="A720" t="str">
            <v>J22A</v>
          </cell>
          <cell r="B720" t="str">
            <v>O</v>
          </cell>
          <cell r="C720" t="str">
            <v>Andere Hauttransplantation oder Debridement ohne komplexen Eingriff, ohne komplexe Diagnose, ohne äußerst schwere oder schwere CC, mit Weichteildeckung</v>
          </cell>
        </row>
        <row r="721">
          <cell r="A721" t="str">
            <v>J22B</v>
          </cell>
          <cell r="B721" t="str">
            <v>O</v>
          </cell>
          <cell r="C721" t="str">
            <v>Andere Hauttransplantation oder Debridement ohne komplexen Eingriff, ohne komplexe Diagnose, ohne äußerst schwere oder schwere CC, ohne Weichteildeckung</v>
          </cell>
        </row>
        <row r="722">
          <cell r="A722" t="str">
            <v>J23Z</v>
          </cell>
          <cell r="B722" t="str">
            <v>O</v>
          </cell>
          <cell r="C722" t="str">
            <v>Große Eingriffe an der Mamma bei bösartiger Neubildung</v>
          </cell>
        </row>
        <row r="723">
          <cell r="A723" t="str">
            <v>J24A</v>
          </cell>
          <cell r="B723" t="str">
            <v>O</v>
          </cell>
          <cell r="C723" t="str">
            <v>Eingriffe an der Mamma außer bei bösartiger Neubildung mit ausgedehntem Eingriff, mit Prothesenimplantation</v>
          </cell>
        </row>
        <row r="724">
          <cell r="A724" t="str">
            <v>J24B</v>
          </cell>
          <cell r="B724" t="str">
            <v>O</v>
          </cell>
          <cell r="C724" t="str">
            <v>Eingriffe an der Mamma außer bei bösartiger Neubildung mit ausgedehntem Eingriff, ohne Prothesenimplantation</v>
          </cell>
        </row>
        <row r="725">
          <cell r="A725" t="str">
            <v>J24C</v>
          </cell>
          <cell r="B725" t="str">
            <v>O</v>
          </cell>
          <cell r="C725" t="str">
            <v>Eingriffe an der Mamma außer bei bösartiger Neubildung ohne ausgedehnten Eingriff, mit komplexem Eingriff</v>
          </cell>
        </row>
        <row r="726">
          <cell r="A726" t="str">
            <v>J24D</v>
          </cell>
          <cell r="B726" t="str">
            <v>O</v>
          </cell>
          <cell r="C726" t="str">
            <v>Eingriffe an der Mamma außer bei bösartiger Neubildung ohne ausgedehnten Eingriff, ohne komplexen Eingriff</v>
          </cell>
        </row>
        <row r="727">
          <cell r="A727" t="str">
            <v>J25Z</v>
          </cell>
          <cell r="B727" t="str">
            <v>O</v>
          </cell>
          <cell r="C727" t="str">
            <v>Kleine Eingriffe an der Mamma bei bösartiger Neubildung ohne äußerst schwere oder schwere CC</v>
          </cell>
        </row>
        <row r="728">
          <cell r="A728" t="str">
            <v>J26Z</v>
          </cell>
          <cell r="B728" t="str">
            <v>O</v>
          </cell>
          <cell r="C728" t="str">
            <v>Plastische Rekonstruktion der Mamma mit freiem Haut-Muskel-Transplantat</v>
          </cell>
        </row>
        <row r="729">
          <cell r="A729" t="str">
            <v>J60Z</v>
          </cell>
          <cell r="B729" t="str">
            <v>M</v>
          </cell>
          <cell r="C729" t="str">
            <v>Hautulkus</v>
          </cell>
        </row>
        <row r="730">
          <cell r="A730" t="str">
            <v>J61A</v>
          </cell>
          <cell r="B730" t="str">
            <v>M</v>
          </cell>
          <cell r="C730" t="str">
            <v>Schwere Erkrankungen der Haut, mehr als ein Belegungstag, Alter &gt; 17 Jahre oder mit komplexer Diagnose, mit äußerst schweren CC oder Hautulkus bei Para- / Tetraplegie</v>
          </cell>
        </row>
        <row r="731">
          <cell r="A731" t="str">
            <v>J61B</v>
          </cell>
          <cell r="B731" t="str">
            <v>M</v>
          </cell>
          <cell r="C731" t="str">
            <v>Schwere Erkrankungen der Haut, mehr als ein Belegungstag, Alter &gt; 17 Jahre oder mit komplexer Diagnose, ohne äußerst schwere CC</v>
          </cell>
        </row>
        <row r="732">
          <cell r="A732" t="str">
            <v>J61C</v>
          </cell>
          <cell r="B732" t="str">
            <v>M</v>
          </cell>
          <cell r="C732" t="str">
            <v>Schwere Erkrankungen der Haut, mehr als ein Belegungstag, Alter &lt; 18 Jahre ohne komplexe Diagnose oder mäßig schwere Hauterkrankungen, mehr als ein Belegungstag</v>
          </cell>
        </row>
        <row r="733">
          <cell r="A733" t="str">
            <v>J62A</v>
          </cell>
          <cell r="B733" t="str">
            <v>M</v>
          </cell>
          <cell r="C733" t="str">
            <v>Bösartige Neubildungen der Mamma, mehr als ein Belegungstag, mit äußerst schweren CC</v>
          </cell>
        </row>
        <row r="734">
          <cell r="A734" t="str">
            <v>J62B</v>
          </cell>
          <cell r="B734" t="str">
            <v>M</v>
          </cell>
          <cell r="C734" t="str">
            <v>Bösartige Neubildungen der Mamma, ein Belegungstag oder ohne äußerst schwere CC</v>
          </cell>
        </row>
        <row r="735">
          <cell r="A735" t="str">
            <v>J64A</v>
          </cell>
          <cell r="B735" t="str">
            <v>M</v>
          </cell>
          <cell r="C735" t="str">
            <v>Infektion / Entzündung der Haut und Unterhaut mit äußerst schweren CC</v>
          </cell>
        </row>
        <row r="736">
          <cell r="A736" t="str">
            <v>J64B</v>
          </cell>
          <cell r="B736" t="str">
            <v>M</v>
          </cell>
          <cell r="C736" t="str">
            <v>Infektion / Entzündung der Haut und Unterhaut ohne äußerst schwere CC</v>
          </cell>
        </row>
        <row r="737">
          <cell r="A737" t="str">
            <v>J65A</v>
          </cell>
          <cell r="B737" t="str">
            <v>M</v>
          </cell>
          <cell r="C737" t="str">
            <v>Verletzung der Haut, Unterhaut und Mamma, Alter &gt; 70 Jahre oder schwere CC</v>
          </cell>
        </row>
        <row r="738">
          <cell r="A738" t="str">
            <v>J65B</v>
          </cell>
          <cell r="B738" t="str">
            <v>M</v>
          </cell>
          <cell r="C738" t="str">
            <v>Verletzung der Haut, Unterhaut und Mamma, Alter &lt; 71 Jahre, ohne schwere CC</v>
          </cell>
        </row>
        <row r="739">
          <cell r="A739" t="str">
            <v>J67A</v>
          </cell>
          <cell r="B739" t="str">
            <v>M</v>
          </cell>
          <cell r="C739" t="str">
            <v>Leichte bis moderate Hauterkrankungen mit CC</v>
          </cell>
        </row>
        <row r="740">
          <cell r="A740" t="str">
            <v>J67B</v>
          </cell>
          <cell r="B740" t="str">
            <v>M</v>
          </cell>
          <cell r="C740" t="str">
            <v>Leichte bis moderate Hauterkrankungen ohne CC oder Erkrankungen der Mamma außer bösartige Neubildung</v>
          </cell>
        </row>
        <row r="741">
          <cell r="A741" t="str">
            <v>J68Z</v>
          </cell>
          <cell r="B741" t="str">
            <v>M</v>
          </cell>
          <cell r="C741" t="str">
            <v>Erkrankungen der Haut, ein Belegungstag</v>
          </cell>
        </row>
        <row r="743">
          <cell r="A743" t="str">
            <v>MDC 10 Endokrine, Ernährungs- und Stoffwechselkrankheiten</v>
          </cell>
        </row>
        <row r="744">
          <cell r="A744" t="str">
            <v>DRG</v>
          </cell>
          <cell r="B744" t="str">
            <v>Part.</v>
          </cell>
          <cell r="C744" t="str">
            <v>Beschreibung</v>
          </cell>
        </row>
        <row r="746">
          <cell r="A746" t="str">
            <v>K01A</v>
          </cell>
          <cell r="B746" t="str">
            <v>O</v>
          </cell>
          <cell r="C746" t="str">
            <v>Verschiedene Eingriffe bei Diabetes mellitus mit Komplikationen, mit Frührehabilitation oder geriatrischer frührehabilitativer Komplexbehandlung</v>
          </cell>
        </row>
        <row r="747">
          <cell r="A747" t="str">
            <v>K01B</v>
          </cell>
          <cell r="B747" t="str">
            <v>O</v>
          </cell>
          <cell r="C747" t="str">
            <v>Verschiedene Eingriffe bei Diabetes mellitus mit Komplikationen, ohne Frührehabilitation und ohne geriatrische frührehabilitative Komplexbehandlung, mit Gefäßeingriff</v>
          </cell>
        </row>
        <row r="748">
          <cell r="A748" t="str">
            <v>K01C</v>
          </cell>
          <cell r="B748" t="str">
            <v>O</v>
          </cell>
          <cell r="C748" t="str">
            <v>Verschiedene Eingriffe bei Diabetes mellitus mit Komplikationen, ohne Frührehabilitation und ohne geriatrische frührehabilitative Komplexbehandlung, ohne Gefäßeingriff, mit äußerst schweren CC</v>
          </cell>
        </row>
        <row r="749">
          <cell r="A749" t="str">
            <v>K03Z</v>
          </cell>
          <cell r="B749" t="str">
            <v>O</v>
          </cell>
          <cell r="C749" t="str">
            <v>Eingriffe an der Nebenniere bei bösartiger Neubildung oder Eingriffe an der Hypophyse</v>
          </cell>
        </row>
        <row r="750">
          <cell r="A750" t="str">
            <v>K04Z</v>
          </cell>
          <cell r="B750" t="str">
            <v>O</v>
          </cell>
          <cell r="C750" t="str">
            <v>Große Eingriffe bei Adipositas</v>
          </cell>
        </row>
        <row r="751">
          <cell r="A751" t="str">
            <v>K07Z</v>
          </cell>
          <cell r="B751" t="str">
            <v>O</v>
          </cell>
          <cell r="C751" t="str">
            <v>Andere Eingriffe bei Adipositas</v>
          </cell>
        </row>
        <row r="752">
          <cell r="A752" t="str">
            <v>K09A</v>
          </cell>
          <cell r="B752" t="str">
            <v>O</v>
          </cell>
          <cell r="C752" t="str">
            <v>Andere Prozeduren bei endokrinen, Ernährungs- und Stoffwechselkrankheiten, Alter &lt; 7 Jahre oder äußerst schwere CC</v>
          </cell>
        </row>
        <row r="753">
          <cell r="A753" t="str">
            <v>K09B</v>
          </cell>
          <cell r="B753" t="str">
            <v>O</v>
          </cell>
          <cell r="C753" t="str">
            <v>Andere Prozeduren bei endokrinen, Ernährungs- und Stoffwechselkrankheiten, Alter &gt; 6 Jahre, ohne äußerst schwere CC</v>
          </cell>
        </row>
        <row r="754">
          <cell r="A754" t="str">
            <v>K10A</v>
          </cell>
          <cell r="B754" t="str">
            <v>O</v>
          </cell>
          <cell r="C754" t="str">
            <v>Eingriffe an Schilddrüse, Nebenschilddrüse und Ductus thyreoglossus bei bösartiger Neubildung mit äußerst schweren CC</v>
          </cell>
        </row>
        <row r="755">
          <cell r="A755" t="str">
            <v>K10B</v>
          </cell>
          <cell r="B755" t="str">
            <v>O</v>
          </cell>
          <cell r="C755" t="str">
            <v>Eingriffe an Schilddrüse, Nebenschilddrüse und Ductus thyreoglossus bei bösartiger Neubildung ohne äußerst schwere CC</v>
          </cell>
        </row>
        <row r="756">
          <cell r="A756" t="str">
            <v>K11Z</v>
          </cell>
          <cell r="B756" t="str">
            <v>O</v>
          </cell>
          <cell r="C756" t="str">
            <v>Eingriffe an Schilddrüse, Nebenschilddrüse und Ductus thyreoglossus, außer bei bösartiger Neubildung, mit zusätzlicher Parathyreoidektomie oder äußerst schweren oder schweren CC</v>
          </cell>
        </row>
        <row r="757">
          <cell r="A757" t="str">
            <v>K12Z</v>
          </cell>
          <cell r="B757" t="str">
            <v>O</v>
          </cell>
          <cell r="C757" t="str">
            <v>Eingriffe an Schilddrüse, Nebenschilddrüse und Ductus thyreoglossus, außer bei bösartiger Neubildung, ohne zusätzliche Parathyreoidektomie, äußerst schwere oder schwere CC</v>
          </cell>
        </row>
        <row r="758">
          <cell r="A758" t="str">
            <v>K13Z</v>
          </cell>
          <cell r="B758" t="str">
            <v>O</v>
          </cell>
          <cell r="C758" t="str">
            <v>Verschiedene Eingriffe bei Diabetes mellitus mit Komplikationen, ohne Frührehabilitation, ohne geriatrische frührehabilitative Komplexbehandlung, ohne Gefäßeingriff, ohne äußerst schwere CC</v>
          </cell>
        </row>
        <row r="759">
          <cell r="A759" t="str">
            <v>K14Z</v>
          </cell>
          <cell r="B759" t="str">
            <v>O</v>
          </cell>
          <cell r="C759" t="str">
            <v>Eingriffe an der Nebenniere außer bei bösartiger Neubildung und ausgedehnte Lymphadenektomie</v>
          </cell>
        </row>
        <row r="760">
          <cell r="A760" t="str">
            <v>K15A</v>
          </cell>
          <cell r="B760" t="str">
            <v>O</v>
          </cell>
          <cell r="C760" t="str">
            <v>Strahlentherapie bei endokrinen, Ernährungs- und Stoffwechselkrankheiten, mehr als ein Belegungstag, außer Radiojodtherapie</v>
          </cell>
        </row>
        <row r="761">
          <cell r="A761" t="str">
            <v>K15B</v>
          </cell>
          <cell r="B761" t="str">
            <v>O</v>
          </cell>
          <cell r="C761" t="str">
            <v>Strahlentherapie bei endokrinen, Ernährungs- und Stoffwechselkrankheiten, mehr als ein Belegungstag, mit hoch komplexer Radiojodtherapie</v>
          </cell>
        </row>
        <row r="762">
          <cell r="A762" t="str">
            <v>K15C</v>
          </cell>
          <cell r="B762" t="str">
            <v>O</v>
          </cell>
          <cell r="C762" t="str">
            <v>Strahlentherapie bei endokrinen, Ernährungs- und Stoffwechselkrankheiten, mehr als ein Belegungstag, mit mäßig komplexer Radiojodtherapie</v>
          </cell>
        </row>
        <row r="763">
          <cell r="A763" t="str">
            <v>K15D</v>
          </cell>
          <cell r="B763" t="str">
            <v>O</v>
          </cell>
          <cell r="C763" t="str">
            <v>Strahlentherapie bei endokrinen, Ernährungs- und Stoffwechselkrankheiten, mehr als ein Belegungstag, mit anderer Radiojodtherapie</v>
          </cell>
        </row>
        <row r="764">
          <cell r="A764" t="str">
            <v>K25Z</v>
          </cell>
          <cell r="B764" t="str">
            <v>O</v>
          </cell>
          <cell r="C764" t="str">
            <v>Komplexbehandlung bei multiresistenten Erregern mit OR-Prozedur bei endokrinen, Ernährungs- und Stoffwechselkrankheiten</v>
          </cell>
        </row>
        <row r="765">
          <cell r="A765" t="str">
            <v>K33Z</v>
          </cell>
          <cell r="B765" t="str">
            <v>O</v>
          </cell>
          <cell r="C765" t="str">
            <v>Mehrzeitige komplexe OR-Prozeduren bei endokrinen, Ernährungs- und Stoffwechselkrankheiten</v>
          </cell>
        </row>
        <row r="766">
          <cell r="A766" t="str">
            <v>K38Z</v>
          </cell>
          <cell r="B766" t="str">
            <v>O</v>
          </cell>
          <cell r="C766" t="str">
            <v>Hämophagozytäre Erkrankungen</v>
          </cell>
        </row>
        <row r="767">
          <cell r="A767" t="str">
            <v>K40Z</v>
          </cell>
          <cell r="B767" t="str">
            <v>A</v>
          </cell>
          <cell r="C767" t="str">
            <v>Endoskopische oder diagnostische Eingriffe bei Stoffwechselerkrankungen ohne CC</v>
          </cell>
        </row>
        <row r="768">
          <cell r="A768" t="str">
            <v>K43Z</v>
          </cell>
          <cell r="B768" t="str">
            <v>A</v>
          </cell>
          <cell r="C768" t="str">
            <v>Frührehabilitation bei endokrinen, Ernährungs- und Stoffwechselkrankheiten</v>
          </cell>
        </row>
        <row r="769">
          <cell r="A769" t="str">
            <v>K44Z</v>
          </cell>
          <cell r="B769" t="str">
            <v>A</v>
          </cell>
          <cell r="C769" t="str">
            <v>Geriatrische frührehabilitative Komplexbehandlung bei endokrinen, Ernährungs- und Stoffwechselkrankheiten</v>
          </cell>
        </row>
        <row r="770">
          <cell r="A770" t="str">
            <v>K60A</v>
          </cell>
          <cell r="B770" t="str">
            <v>M</v>
          </cell>
          <cell r="C770" t="str">
            <v>Diabetes mellitus und schwere Ernährungsstörungen, Alter &lt; 11 Jahre oder Diabetes mellitus mit schweren CC, Alter &gt; 10 Jahre und Alter &lt; 16 Jahre</v>
          </cell>
        </row>
        <row r="771">
          <cell r="A771" t="str">
            <v>K60B</v>
          </cell>
          <cell r="B771" t="str">
            <v>M</v>
          </cell>
          <cell r="C771" t="str">
            <v>Diabetes mellitus mit komplizierenden Diagnosen oder äußerst schweren CC oder schwere Ernährungsstörungen, Alter &gt; 10 Jahre</v>
          </cell>
        </row>
        <row r="772">
          <cell r="A772" t="str">
            <v>K60C</v>
          </cell>
          <cell r="B772" t="str">
            <v>M</v>
          </cell>
          <cell r="C772" t="str">
            <v>Diabetes mellitus ohne äußerst schwere oder schwere CC, mit multiplen Komplikationen oder Ketoazidose, Alter &gt; 10 Jahre und Alter &lt; 16 Jahre</v>
          </cell>
        </row>
        <row r="773">
          <cell r="A773" t="str">
            <v>K60D</v>
          </cell>
          <cell r="B773" t="str">
            <v>M</v>
          </cell>
          <cell r="C773" t="str">
            <v>Diabetes mellitus mit schweren CC oder mit multiplen Komplikationen oder Ketoazidose, Alter &gt; 15 Jahre</v>
          </cell>
        </row>
        <row r="774">
          <cell r="A774" t="str">
            <v>K60E</v>
          </cell>
          <cell r="B774" t="str">
            <v>M</v>
          </cell>
          <cell r="C774" t="str">
            <v>Diabetes mellitus, Alter &gt; 10 Jahre, ohne äußerst schwere oder schwere CC, ohne multiple Komplikationen oder Ketoazidose</v>
          </cell>
        </row>
        <row r="775">
          <cell r="A775" t="str">
            <v>K62Z</v>
          </cell>
          <cell r="B775" t="str">
            <v>M</v>
          </cell>
          <cell r="C775" t="str">
            <v>Verschiedene Stoffwechselerkrankungen</v>
          </cell>
        </row>
        <row r="776">
          <cell r="A776" t="str">
            <v>K63A</v>
          </cell>
          <cell r="B776" t="str">
            <v>M</v>
          </cell>
          <cell r="C776" t="str">
            <v>Angeborene Stoffwechselstörungen, mehr als ein Belegungstag, Alter &gt; 5 Jahre mit komplexer Diagnose</v>
          </cell>
        </row>
        <row r="777">
          <cell r="A777" t="str">
            <v>K63B</v>
          </cell>
          <cell r="B777" t="str">
            <v>M</v>
          </cell>
          <cell r="C777" t="str">
            <v>Angeborene Stoffwechselstörungen, mehr als ein Belegungstag, Alter &lt; 6 Jahre mit komplexer Diagnose</v>
          </cell>
        </row>
        <row r="778">
          <cell r="A778" t="str">
            <v>K63C</v>
          </cell>
          <cell r="B778" t="str">
            <v>M</v>
          </cell>
          <cell r="C778" t="str">
            <v>Angeborene Stoffwechselstörungen, mehr als ein Belegungstag, Alter &lt; 6 Jahre, ohne komplexe Diagnose</v>
          </cell>
        </row>
        <row r="779">
          <cell r="A779" t="str">
            <v>K63D</v>
          </cell>
          <cell r="B779" t="str">
            <v>M</v>
          </cell>
          <cell r="C779" t="str">
            <v>Angeborene Stoffwechselstörungen, mehr als ein Belegungstag, Alter &gt; 5 Jahre, ohne komplexe Diagnose</v>
          </cell>
        </row>
        <row r="780">
          <cell r="A780" t="str">
            <v>K63E</v>
          </cell>
          <cell r="B780" t="str">
            <v>M</v>
          </cell>
          <cell r="C780" t="str">
            <v>Angeborene Stoffwechselstörungen, ein Belegungstag</v>
          </cell>
        </row>
        <row r="781">
          <cell r="A781" t="str">
            <v>K64A</v>
          </cell>
          <cell r="B781" t="str">
            <v>M</v>
          </cell>
          <cell r="C781" t="str">
            <v>Endokrinopathien, mit komplexer Diagnose und äußerst schweren CC</v>
          </cell>
        </row>
        <row r="782">
          <cell r="A782" t="str">
            <v>K64B</v>
          </cell>
          <cell r="B782" t="str">
            <v>M</v>
          </cell>
          <cell r="C782" t="str">
            <v>Endokrinopathien, Alter &lt; 6 Jahre mit komplexer Diagnose oder äußerst schweren CC</v>
          </cell>
        </row>
        <row r="783">
          <cell r="A783" t="str">
            <v>K64C</v>
          </cell>
          <cell r="B783" t="str">
            <v>M</v>
          </cell>
          <cell r="C783" t="str">
            <v>Endokrinopathien, Alter &gt; 5 Jahre mit komplexer Diagnose, äußerst schweren CC oder komplexer Radiojoddiagnostik</v>
          </cell>
        </row>
        <row r="784">
          <cell r="A784" t="str">
            <v>K64D</v>
          </cell>
          <cell r="B784" t="str">
            <v>M</v>
          </cell>
          <cell r="C784" t="str">
            <v>Endokrinopathien, Alter &gt; 5 Jahre, ohne komplexe Diagnose, ohne äußerst schwere CC, ohne komplexe Radiojoddiagnostik</v>
          </cell>
        </row>
        <row r="785">
          <cell r="A785" t="str">
            <v>K77Z</v>
          </cell>
          <cell r="B785" t="str">
            <v>M</v>
          </cell>
          <cell r="C785" t="str">
            <v>Komplexbehandlung bei multiresistenten Erregern bei endokrinen, Ernährungs- und Stoffwechselkrankheiten</v>
          </cell>
        </row>
        <row r="787">
          <cell r="A787" t="str">
            <v>MDC 11 Krankheiten und Störungen der Harnorgane</v>
          </cell>
        </row>
        <row r="788">
          <cell r="A788" t="str">
            <v>DRG</v>
          </cell>
          <cell r="B788" t="str">
            <v>Part.</v>
          </cell>
          <cell r="C788" t="str">
            <v>Beschreibung</v>
          </cell>
        </row>
        <row r="790">
          <cell r="A790" t="str">
            <v>L02A</v>
          </cell>
          <cell r="B790" t="str">
            <v>O</v>
          </cell>
          <cell r="C790" t="str">
            <v>Operatives Einbringen eines Peritonealdialysekatheters, Alter &lt; 10 Jahre</v>
          </cell>
        </row>
        <row r="791">
          <cell r="A791" t="str">
            <v>L02B</v>
          </cell>
          <cell r="B791" t="str">
            <v>O</v>
          </cell>
          <cell r="C791" t="str">
            <v>Operatives Einbringen eines Peritonealdialysekatheters, Alter &gt; 9 Jahre mit akuter Niereninsuffizienz oder mit chronischer Niereninsuffizienz mit Dialyse</v>
          </cell>
        </row>
        <row r="792">
          <cell r="A792" t="str">
            <v>L02C</v>
          </cell>
          <cell r="B792" t="str">
            <v>O</v>
          </cell>
          <cell r="C792" t="str">
            <v>Operatives Einbringen eines Peritonealdialysekatheters, Alter &gt; 9 Jahre, ohne akute Niereninsuffizienz, ohne chronische Niereninsuffizienz mit Dialyse</v>
          </cell>
        </row>
        <row r="793">
          <cell r="A793" t="str">
            <v>L03Z</v>
          </cell>
          <cell r="B793" t="str">
            <v>O</v>
          </cell>
          <cell r="C793" t="str">
            <v>Nieren-, Ureter- und große Harnblaseneingriffe bei Neubildung, Alter &lt; 19 Jahre oder mit äußerst schweren CC oder außer bei Neubildung, mit äußerst schweren CC</v>
          </cell>
        </row>
        <row r="794">
          <cell r="A794" t="str">
            <v>L04A</v>
          </cell>
          <cell r="B794" t="str">
            <v>O</v>
          </cell>
          <cell r="C794" t="str">
            <v>Nieren-, Ureter- und große Harnblaseneingriffe außer bei Neubildung, ohne äußerst schwere CC, Alter &lt; 3 Jahre</v>
          </cell>
        </row>
        <row r="795">
          <cell r="A795" t="str">
            <v>L04B</v>
          </cell>
          <cell r="B795" t="str">
            <v>O</v>
          </cell>
          <cell r="C795" t="str">
            <v>Nieren-, Ureter- und große Harnblaseneingriffe außer bei Neubildung, ohne äußerst schwere CC, Alter &gt; 2 Jahre</v>
          </cell>
        </row>
        <row r="796">
          <cell r="A796" t="str">
            <v>L05A</v>
          </cell>
          <cell r="B796" t="str">
            <v>O</v>
          </cell>
          <cell r="C796" t="str">
            <v>Transurethrale Prostataresektion mit äußerst schweren CC</v>
          </cell>
        </row>
        <row r="797">
          <cell r="A797" t="str">
            <v>L05B</v>
          </cell>
          <cell r="B797" t="str">
            <v>O</v>
          </cell>
          <cell r="C797" t="str">
            <v>Transurethrale Prostataresektion ohne äußerst schwere CC</v>
          </cell>
        </row>
        <row r="798">
          <cell r="A798" t="str">
            <v>L06A</v>
          </cell>
          <cell r="B798" t="str">
            <v>O</v>
          </cell>
          <cell r="C798" t="str">
            <v>Kleine Eingriffe an der Harnblase mit äußerst schweren CC</v>
          </cell>
        </row>
        <row r="799">
          <cell r="A799" t="str">
            <v>L06B</v>
          </cell>
          <cell r="B799" t="str">
            <v>O</v>
          </cell>
          <cell r="C799" t="str">
            <v>Kleine Eingriffe an der Harnblase ohne äußerst schwere CC</v>
          </cell>
        </row>
        <row r="800">
          <cell r="A800" t="str">
            <v>L08Z</v>
          </cell>
          <cell r="B800" t="str">
            <v>O</v>
          </cell>
          <cell r="C800" t="str">
            <v>Komplexe Eingriffe an der Urethra</v>
          </cell>
        </row>
        <row r="801">
          <cell r="A801" t="str">
            <v>L09A</v>
          </cell>
          <cell r="B801" t="str">
            <v>O</v>
          </cell>
          <cell r="C801" t="str">
            <v>Andere Eingriffe bei Erkrankungen der Harnorgane, Alter &lt; 2 Jahre oder mit äußerst schweren CC, mit akuter Niereninsuffizienz oder mit chronischer Niereninsuffizienz mit Dialyse, mit Anlage eines Dialyseshunts</v>
          </cell>
        </row>
        <row r="802">
          <cell r="A802" t="str">
            <v>L09B</v>
          </cell>
          <cell r="B802" t="str">
            <v>O</v>
          </cell>
          <cell r="C802" t="str">
            <v>Andere Eingriffe bei Erkrankungen der Harnorgane, Alter &gt; 1 Jahr, ohne äußerst schwere CC, mit akuter Niereninsuffizienz oder mit chronischer Niereninsuffizienz mit Dialyse, mit Anlage eines Dialyseshunts</v>
          </cell>
        </row>
        <row r="803">
          <cell r="A803" t="str">
            <v>L09C</v>
          </cell>
          <cell r="B803" t="str">
            <v>O</v>
          </cell>
          <cell r="C803" t="str">
            <v>Andere Eingriffe bei Erkrankungen der Harnorgane, Alter &lt; 2 Jahre oder mit äußerst schweren CC, außer Anlage eines Dialyseshunts</v>
          </cell>
        </row>
        <row r="804">
          <cell r="A804" t="str">
            <v>L09D</v>
          </cell>
          <cell r="B804" t="str">
            <v>O</v>
          </cell>
          <cell r="C804" t="str">
            <v>Andere Eingriffe bei Erkrankungen d. Harnorgane, Alter &lt; 2 J. od. mit äußerst schw. CC, mit Anlage eines Dialyseshunts oder Alter &gt; 1 J., ohne äußerst schw. CC, ohne Anl. eines Dialyseshunts bei akuter Niereninsuff. od. bei chron. Niereninsuff. m. Dialyse</v>
          </cell>
        </row>
        <row r="805">
          <cell r="A805" t="str">
            <v>L10Z</v>
          </cell>
          <cell r="B805" t="str">
            <v>O</v>
          </cell>
          <cell r="C805" t="str">
            <v>Blasenrekonstruktion und kontinenter Pouch bei Neubildung</v>
          </cell>
        </row>
        <row r="806">
          <cell r="A806" t="str">
            <v>L11Z</v>
          </cell>
          <cell r="B806" t="str">
            <v>O</v>
          </cell>
          <cell r="C806" t="str">
            <v>Komplexe transurethrale, perkutan-transrenale und andere retroperitoneale Eingriffe mit extrakorporaler Stoßwellenlithotripsie (ESWL)</v>
          </cell>
        </row>
        <row r="807">
          <cell r="A807" t="str">
            <v>L12Z</v>
          </cell>
          <cell r="B807" t="str">
            <v>O</v>
          </cell>
          <cell r="C807" t="str">
            <v>Strahlentherapie bei Krankheiten und Störungen der Harnorgane, mehr als ein Belegungstag</v>
          </cell>
        </row>
        <row r="808">
          <cell r="A808" t="str">
            <v>L13A</v>
          </cell>
          <cell r="B808" t="str">
            <v>O</v>
          </cell>
          <cell r="C808" t="str">
            <v>Nieren­, Ureter­ und große Harnblaseneingriffe bei Neubildung, mit CC</v>
          </cell>
        </row>
        <row r="809">
          <cell r="A809" t="str">
            <v>L13B</v>
          </cell>
          <cell r="B809" t="str">
            <v>O</v>
          </cell>
          <cell r="C809" t="str">
            <v>Nieren­, Ureter­ und große Harnblaseneingriffe bei Neubildung, ohne CC</v>
          </cell>
        </row>
        <row r="810">
          <cell r="A810" t="str">
            <v>L17Z</v>
          </cell>
          <cell r="B810" t="str">
            <v>O</v>
          </cell>
          <cell r="C810" t="str">
            <v>Andere Eingriffe an der Urethra</v>
          </cell>
        </row>
        <row r="811">
          <cell r="A811" t="str">
            <v>L18A</v>
          </cell>
          <cell r="B811" t="str">
            <v>O</v>
          </cell>
          <cell r="C811" t="str">
            <v>Komplexe transurethrale, perkutan-transrenale und andere retroperitoneale Eingriffe ohne extrakorporale Stoßwellenlithotripsie (ESWL) mit äußerst schweren CC</v>
          </cell>
        </row>
        <row r="812">
          <cell r="A812" t="str">
            <v>L18B</v>
          </cell>
          <cell r="B812" t="str">
            <v>O</v>
          </cell>
          <cell r="C812" t="str">
            <v>Komplexe transurethrale, perkutan-transrenale und andere retroperitoneale Eingriffe ohne extrakorporale Stoßwellenlithotripsie (ESWL) ohne äußerst schwere CC</v>
          </cell>
        </row>
        <row r="813">
          <cell r="A813" t="str">
            <v>L19Z</v>
          </cell>
          <cell r="B813" t="str">
            <v>O</v>
          </cell>
          <cell r="C813" t="str">
            <v>Transurethrale Eingriffe außer Prostataresektion und komplexe Ureterorenoskopien mit extrakorporaler Stoßwellenlithotripsie (ESWL)</v>
          </cell>
        </row>
        <row r="814">
          <cell r="A814" t="str">
            <v>L20Z</v>
          </cell>
          <cell r="B814" t="str">
            <v>O</v>
          </cell>
          <cell r="C814" t="str">
            <v>Transurethrale Eingriffe außer Prostataresektion und komplexe Ureterorenoskopien ohne extrakorporale Stoßwellenlithotripsie (ESWL)</v>
          </cell>
        </row>
        <row r="815">
          <cell r="A815" t="str">
            <v>L33Z</v>
          </cell>
          <cell r="B815" t="str">
            <v>O</v>
          </cell>
          <cell r="C815" t="str">
            <v>Mehrzeitige komplexe OR-Prozeduren bei Krankheiten und Störungen der Harnorgane</v>
          </cell>
        </row>
        <row r="816">
          <cell r="A816" t="str">
            <v>L36Z</v>
          </cell>
          <cell r="B816" t="str">
            <v>O</v>
          </cell>
          <cell r="C816" t="str">
            <v>Intensivmedizinische Komplexbehandlung &gt; 552 Aufwandspunkte bei Krankheiten und Störungen der Harnorgane</v>
          </cell>
        </row>
        <row r="817">
          <cell r="A817" t="str">
            <v>L40Z</v>
          </cell>
          <cell r="B817" t="str">
            <v>A</v>
          </cell>
          <cell r="C817" t="str">
            <v>Diagnostische Ureterorenoskopie</v>
          </cell>
        </row>
        <row r="818">
          <cell r="A818" t="str">
            <v>L42Z</v>
          </cell>
          <cell r="B818" t="str">
            <v>A</v>
          </cell>
          <cell r="C818" t="str">
            <v>Extrakorporale Stoßwellenlithotripsie (ESWL) bei Harnsteinen mit auxiliären Maßnahmen</v>
          </cell>
        </row>
        <row r="819">
          <cell r="A819" t="str">
            <v>L43Z</v>
          </cell>
          <cell r="B819" t="str">
            <v>A</v>
          </cell>
          <cell r="C819" t="str">
            <v>Extrakorporale Stoßwellenlithotripsie (ESWL) bei Harnsteinen ohne auxiliäre Maßnahmen</v>
          </cell>
        </row>
        <row r="820">
          <cell r="A820" t="str">
            <v>L60A</v>
          </cell>
          <cell r="B820" t="str">
            <v>M</v>
          </cell>
          <cell r="C820" t="str">
            <v>Niereninsuffizienz, mehr als ein Belegungstag, mit Dialyse, akutem Nierenversagen und äußerst schweren CC oder mit Dialyse und mit akutem Nierenversagen oder äußerst schweren CC, Alter &lt; 16 Jahre</v>
          </cell>
        </row>
        <row r="821">
          <cell r="A821" t="str">
            <v>L60B</v>
          </cell>
          <cell r="B821" t="str">
            <v>M</v>
          </cell>
          <cell r="C821" t="str">
            <v>Niereninsuffizienz, mehr als ein Belegungstag, mit Dialyse und akutem Nierenversagen oder äußerst schweren CC, Alter &gt; 15 Jahre</v>
          </cell>
        </row>
        <row r="822">
          <cell r="A822" t="str">
            <v>L60C</v>
          </cell>
          <cell r="B822" t="str">
            <v>M</v>
          </cell>
          <cell r="C822" t="str">
            <v>Niereninsuffizienz, mehr als ein Belegungstag, mit Dialyse oder äußerst schweren CC</v>
          </cell>
        </row>
        <row r="823">
          <cell r="A823" t="str">
            <v>L60D</v>
          </cell>
          <cell r="B823" t="str">
            <v>M</v>
          </cell>
          <cell r="C823" t="str">
            <v>Niereninsuffizienz, mehr als ein Belegungstag, ohne Dialyse, ohne äußerst schwere CC</v>
          </cell>
        </row>
        <row r="824">
          <cell r="A824" t="str">
            <v>L61Z</v>
          </cell>
          <cell r="B824" t="str">
            <v>M</v>
          </cell>
          <cell r="C824" t="str">
            <v>Stationäre Aufnahme zur Dialyse</v>
          </cell>
        </row>
        <row r="825">
          <cell r="A825" t="str">
            <v>L62Z</v>
          </cell>
          <cell r="B825" t="str">
            <v>M</v>
          </cell>
          <cell r="C825" t="str">
            <v>Neubildungen der Harnorgane</v>
          </cell>
        </row>
        <row r="826">
          <cell r="A826" t="str">
            <v>L63A</v>
          </cell>
          <cell r="B826" t="str">
            <v>M</v>
          </cell>
          <cell r="C826" t="str">
            <v>Infektionen der Harnorgane mit äußerst schweren CC, mit Komplexbehandlung bei multiresistenten Erregern</v>
          </cell>
        </row>
        <row r="827">
          <cell r="A827" t="str">
            <v>L63B</v>
          </cell>
          <cell r="B827" t="str">
            <v>M</v>
          </cell>
          <cell r="C827" t="str">
            <v>Infektionen der Harnorgane mit äußerst schweren CC, ohne Komplexbehandlung bei multiresistenten Erregern, Alter &lt; 6 Jahre</v>
          </cell>
        </row>
        <row r="828">
          <cell r="A828" t="str">
            <v>L63C</v>
          </cell>
          <cell r="B828" t="str">
            <v>M</v>
          </cell>
          <cell r="C828" t="str">
            <v>Infektionen der Harnorgane mit äußerst schweren CC, ohne Komplexbehandlung bei multiresistenten Erregern, Alter &gt; 5 Jahre</v>
          </cell>
        </row>
        <row r="829">
          <cell r="A829" t="str">
            <v>L63D</v>
          </cell>
          <cell r="B829" t="str">
            <v>M</v>
          </cell>
          <cell r="C829" t="str">
            <v>Infektionen der Harnorgane ohne äußerst schwere CC, Alter &lt; 3 Jahre</v>
          </cell>
        </row>
        <row r="830">
          <cell r="A830" t="str">
            <v>L63E</v>
          </cell>
          <cell r="B830" t="str">
            <v>M</v>
          </cell>
          <cell r="C830" t="str">
            <v>Infektionen der Harnorgane ohne äußerst schwere CC, Alter &gt; 2 Jahre und Alter &lt; 6 Jahre</v>
          </cell>
        </row>
        <row r="831">
          <cell r="A831" t="str">
            <v>L63F</v>
          </cell>
          <cell r="B831" t="str">
            <v>M</v>
          </cell>
          <cell r="C831" t="str">
            <v>Infektionen der Harnorgane ohne äußerst schwere CC, Alter &gt; 5 Jahre</v>
          </cell>
        </row>
        <row r="832">
          <cell r="A832" t="str">
            <v>L64A</v>
          </cell>
          <cell r="B832" t="str">
            <v>M</v>
          </cell>
          <cell r="C832" t="str">
            <v>Harnsteine und Harnwegsobstruktion, Alter &gt; 75 Jahre oder mit äußerst schweren oder schweren CC oder Urethrastriktur, andere leichte bis moderate Erkr. der Harnorgane, mehr als ein Beleg.tag oder Beschw. und Symptome der Harnorgane oder Urethrozystoskopie</v>
          </cell>
        </row>
        <row r="833">
          <cell r="A833" t="str">
            <v>L64B</v>
          </cell>
          <cell r="B833" t="str">
            <v>M</v>
          </cell>
          <cell r="C833" t="str">
            <v>Harnsteine und Harnwegsobstruktion, Alter &lt; 76 Jahre und ohne äußerst schwere oder schwere CC</v>
          </cell>
        </row>
        <row r="834">
          <cell r="A834" t="str">
            <v>L68Z</v>
          </cell>
          <cell r="B834" t="str">
            <v>M</v>
          </cell>
          <cell r="C834" t="str">
            <v>Andere mäßig schwere Erkrankungen der Harnorgane</v>
          </cell>
        </row>
        <row r="835">
          <cell r="A835" t="str">
            <v>L69A</v>
          </cell>
          <cell r="B835" t="str">
            <v>M</v>
          </cell>
          <cell r="C835" t="str">
            <v>Andere schwere Erkrankungen der Harnorgane, mehr als ein Belegungstag, mit äußerst schweren oder schweren CC, Alter &lt; 10 Jahre</v>
          </cell>
        </row>
        <row r="836">
          <cell r="A836" t="str">
            <v>L69B</v>
          </cell>
          <cell r="B836" t="str">
            <v>M</v>
          </cell>
          <cell r="C836" t="str">
            <v>Andere schwere Erkrankungen der Harnorgane, mehr als ein Belegungstag, mit äußerst schweren oder schweren CC, Alter &gt; 9 Jahre</v>
          </cell>
        </row>
        <row r="837">
          <cell r="A837" t="str">
            <v>L69C</v>
          </cell>
          <cell r="B837" t="str">
            <v>M</v>
          </cell>
          <cell r="C837" t="str">
            <v>Andere schwere Erkrankungen der Harnorgane, mehr als ein Belegungstag, ohne äußerst schwere oder schwere CC</v>
          </cell>
        </row>
        <row r="838">
          <cell r="A838" t="str">
            <v>L70A</v>
          </cell>
          <cell r="B838" t="str">
            <v>M</v>
          </cell>
          <cell r="C838" t="str">
            <v>Krankheiten und Störungen der Harnorgane, ein Belegungstag, Alter &lt; 6 Jahre</v>
          </cell>
        </row>
        <row r="839">
          <cell r="A839" t="str">
            <v>L70B</v>
          </cell>
          <cell r="B839" t="str">
            <v>M</v>
          </cell>
          <cell r="C839" t="str">
            <v>Krankheiten und Störungen der Harnorgane, ein Belegungstag, Alter &gt; 5 Jahre oder Niereninsuffizienz, ein Belegungstag ohne Dialyse</v>
          </cell>
        </row>
        <row r="840">
          <cell r="A840" t="str">
            <v>L71Z</v>
          </cell>
          <cell r="B840" t="str">
            <v>M</v>
          </cell>
          <cell r="C840" t="str">
            <v>Niereninsuffizienz, ein Belegungstag mit Dialyse</v>
          </cell>
        </row>
        <row r="841">
          <cell r="A841" t="str">
            <v>L72Z</v>
          </cell>
          <cell r="B841" t="str">
            <v>M</v>
          </cell>
          <cell r="C841" t="str">
            <v>Thrombotische Mikroangiopathie oder Hämolytisch-urämisches Syndrom</v>
          </cell>
        </row>
        <row r="842">
          <cell r="A842" t="str">
            <v>L90A</v>
          </cell>
          <cell r="B842" t="str">
            <v>M</v>
          </cell>
          <cell r="C842" t="str">
            <v>Niereninsuffizienz, teilstationär, Alter &lt; 15 Jahre</v>
          </cell>
        </row>
        <row r="843">
          <cell r="A843" t="str">
            <v>L90B</v>
          </cell>
          <cell r="B843" t="str">
            <v>M</v>
          </cell>
          <cell r="C843" t="str">
            <v>Niereninsuffizienz, teilstationär, Alter &gt; 14 Jahre mit Peritonealdialyse</v>
          </cell>
        </row>
        <row r="844">
          <cell r="A844" t="str">
            <v>L90C</v>
          </cell>
          <cell r="B844" t="str">
            <v>M</v>
          </cell>
          <cell r="C844" t="str">
            <v>Niereninsuffizienz, teilstationär, Alter &gt; 14 Jahre ohne Peritonealdialyse</v>
          </cell>
        </row>
        <row r="846">
          <cell r="A846" t="str">
            <v>MDC 12 Krankheiten und Störungen der männlichen Geschlechtsorgane</v>
          </cell>
        </row>
        <row r="847">
          <cell r="A847" t="str">
            <v>DRG</v>
          </cell>
          <cell r="B847" t="str">
            <v>Part.</v>
          </cell>
          <cell r="C847" t="str">
            <v>Beschreibung</v>
          </cell>
        </row>
        <row r="849">
          <cell r="A849" t="str">
            <v>M01A</v>
          </cell>
          <cell r="B849" t="str">
            <v>O</v>
          </cell>
          <cell r="C849" t="str">
            <v>Große Eingriffe an den Beckenorganen beim Mann mit äußerst schweren CC</v>
          </cell>
        </row>
        <row r="850">
          <cell r="A850" t="str">
            <v>M01B</v>
          </cell>
          <cell r="B850" t="str">
            <v>O</v>
          </cell>
          <cell r="C850" t="str">
            <v>Große Eingriffe an den Beckenorganen beim Mann ohne äußerst schwere CC oder bestimmte Eingriffe an den Beckenorganen beim Mann mit äußerst schweren CC</v>
          </cell>
        </row>
        <row r="851">
          <cell r="A851" t="str">
            <v>M02Z</v>
          </cell>
          <cell r="B851" t="str">
            <v>O</v>
          </cell>
          <cell r="C851" t="str">
            <v>Transurethrale Prostataresektion</v>
          </cell>
        </row>
        <row r="852">
          <cell r="A852" t="str">
            <v>M03A</v>
          </cell>
          <cell r="B852" t="str">
            <v>O</v>
          </cell>
          <cell r="C852" t="str">
            <v>Eingriffe am Penis, Alter &lt; 6 Jahre</v>
          </cell>
        </row>
        <row r="853">
          <cell r="A853" t="str">
            <v>M03B</v>
          </cell>
          <cell r="B853" t="str">
            <v>O</v>
          </cell>
          <cell r="C853" t="str">
            <v>Eingriffe am Penis, Alter &gt; 5 Jahre</v>
          </cell>
        </row>
        <row r="854">
          <cell r="A854" t="str">
            <v>M04A</v>
          </cell>
          <cell r="B854" t="str">
            <v>O</v>
          </cell>
          <cell r="C854" t="str">
            <v>Eingriffe am Hoden mit äußerst schweren CC</v>
          </cell>
        </row>
        <row r="855">
          <cell r="A855" t="str">
            <v>M04B</v>
          </cell>
          <cell r="B855" t="str">
            <v>O</v>
          </cell>
          <cell r="C855" t="str">
            <v>Eingriffe am Hoden ohne äußerst schwere CC, Alter &lt; 3 Jahre</v>
          </cell>
        </row>
        <row r="856">
          <cell r="A856" t="str">
            <v>M04C</v>
          </cell>
          <cell r="B856" t="str">
            <v>O</v>
          </cell>
          <cell r="C856" t="str">
            <v>Eingriffe am Hoden ohne äußerst schwere CC, Alter &gt; 2 Jahre</v>
          </cell>
        </row>
        <row r="857">
          <cell r="A857" t="str">
            <v>M05Z</v>
          </cell>
          <cell r="B857" t="str">
            <v>O</v>
          </cell>
          <cell r="C857" t="str">
            <v>Zirkumzision und andere Eingriffe am Penis</v>
          </cell>
        </row>
        <row r="858">
          <cell r="A858" t="str">
            <v>M06Z</v>
          </cell>
          <cell r="B858" t="str">
            <v>O</v>
          </cell>
          <cell r="C858" t="str">
            <v>Andere OR­Prozeduren an den männlichen Geschlechtsorganen</v>
          </cell>
        </row>
        <row r="859">
          <cell r="A859" t="str">
            <v>M07Z</v>
          </cell>
          <cell r="B859" t="str">
            <v>O</v>
          </cell>
          <cell r="C859" t="str">
            <v>Brachytherapie bei Krankheiten und Störungen der männlichen Geschlechtsorgane, Implantation von &gt; 10 Seeds</v>
          </cell>
        </row>
        <row r="860">
          <cell r="A860" t="str">
            <v>M09A</v>
          </cell>
          <cell r="B860" t="str">
            <v>O</v>
          </cell>
          <cell r="C860" t="str">
            <v>OR-Prozeduren an den männlichen Geschlechtsorganen bei bösartiger Neubildung mit äußerst schweren CC oder bestimmte Eingriffe an den Beckenorganen beim Mann ohne äußerst schwere CC</v>
          </cell>
        </row>
        <row r="861">
          <cell r="A861" t="str">
            <v>M09B</v>
          </cell>
          <cell r="B861" t="str">
            <v>O</v>
          </cell>
          <cell r="C861" t="str">
            <v>OR-Prozeduren an den männlichen Geschlechtsorganen bei bösartiger Neubildung ohne äußerst schwere CC</v>
          </cell>
        </row>
        <row r="862">
          <cell r="A862" t="str">
            <v>M10Z</v>
          </cell>
          <cell r="B862" t="str">
            <v>O</v>
          </cell>
          <cell r="C862" t="str">
            <v>Strahlentherapie bei Krankheiten und Störungen der männlichen Geschlechtsorgane, mehr als ein Belegungstag</v>
          </cell>
        </row>
        <row r="863">
          <cell r="A863" t="str">
            <v>M37Z</v>
          </cell>
          <cell r="B863" t="str">
            <v>O</v>
          </cell>
          <cell r="C863" t="str">
            <v>Große Eingriffe an Darm oder Harnblase bei Erkrankungen und Störungen der männlichen Geschlechtsorgane</v>
          </cell>
        </row>
        <row r="864">
          <cell r="A864" t="str">
            <v>M40Z</v>
          </cell>
          <cell r="B864" t="str">
            <v>A</v>
          </cell>
          <cell r="C864" t="str">
            <v>Urethrozystoskopie ohne CC</v>
          </cell>
        </row>
        <row r="865">
          <cell r="A865" t="str">
            <v>M60A</v>
          </cell>
          <cell r="B865" t="str">
            <v>M</v>
          </cell>
          <cell r="C865" t="str">
            <v>Bösartige Neubildungen der männlichen Geschlechtsorgane, mehr als ein Belegungstag, Alter &lt; 11 Jahre oder mit äußerst schweren CC</v>
          </cell>
        </row>
        <row r="866">
          <cell r="A866" t="str">
            <v>M60B</v>
          </cell>
          <cell r="B866" t="str">
            <v>M</v>
          </cell>
          <cell r="C866" t="str">
            <v>Bösartige Neubildungen der männlichen Geschlechtsorgane, ein Belegungstag oder Alter &gt; 10 Jahre, ohne äußerst schwere CC</v>
          </cell>
        </row>
        <row r="867">
          <cell r="A867" t="str">
            <v>M61Z</v>
          </cell>
          <cell r="B867" t="str">
            <v>M</v>
          </cell>
          <cell r="C867" t="str">
            <v>Benigne Prostatahyperplasie</v>
          </cell>
        </row>
        <row r="868">
          <cell r="A868" t="str">
            <v>M62Z</v>
          </cell>
          <cell r="B868" t="str">
            <v>M</v>
          </cell>
          <cell r="C868" t="str">
            <v>Infektion / Entzündung der männlichen Geschlechtsorgane</v>
          </cell>
        </row>
        <row r="869">
          <cell r="A869" t="str">
            <v>M64Z</v>
          </cell>
          <cell r="B869" t="str">
            <v>M</v>
          </cell>
          <cell r="C869" t="str">
            <v>Andere Krankheiten der männlichen Geschlechtsorgane und Sterilisation beim Mann</v>
          </cell>
        </row>
        <row r="871">
          <cell r="A871" t="str">
            <v>MDC 13 Krankheiten und Störungen der weiblichen Geschlechtsorgane</v>
          </cell>
        </row>
        <row r="872">
          <cell r="A872" t="str">
            <v>DRG</v>
          </cell>
          <cell r="B872" t="str">
            <v>Part.</v>
          </cell>
          <cell r="C872" t="str">
            <v>Beschreibung</v>
          </cell>
        </row>
        <row r="874">
          <cell r="A874" t="str">
            <v>N01A</v>
          </cell>
          <cell r="B874" t="str">
            <v>O</v>
          </cell>
          <cell r="C874" t="str">
            <v>Beckeneviszeration bei der Frau und radikale Vulvektomie mit äußerst schweren CC</v>
          </cell>
        </row>
        <row r="875">
          <cell r="A875" t="str">
            <v>N01B</v>
          </cell>
          <cell r="B875" t="str">
            <v>O</v>
          </cell>
          <cell r="C875" t="str">
            <v>Beckeneviszeration bei der Frau und radikale Vulvektomie mit schweren CC</v>
          </cell>
        </row>
        <row r="876">
          <cell r="A876" t="str">
            <v>N01C</v>
          </cell>
          <cell r="B876" t="str">
            <v>O</v>
          </cell>
          <cell r="C876" t="str">
            <v>Beckeneviszeration bei der Frau und radikale Vulvektomie ohne äußerst schwere oder schwere CC</v>
          </cell>
        </row>
        <row r="877">
          <cell r="A877" t="str">
            <v>N02A</v>
          </cell>
          <cell r="B877" t="str">
            <v>O</v>
          </cell>
          <cell r="C877" t="str">
            <v>Eingriffe an Uterus und Adnexen bei bösartiger Neubildung der Ovarien und Adnexen, mit äußerst schweren CC</v>
          </cell>
        </row>
        <row r="878">
          <cell r="A878" t="str">
            <v>N02B</v>
          </cell>
          <cell r="B878" t="str">
            <v>O</v>
          </cell>
          <cell r="C878" t="str">
            <v>Eingriffe an Uterus und Adnexen bei bösartiger Neubildung der Ovarien und Adnexen, mit schweren CC oder CC</v>
          </cell>
        </row>
        <row r="879">
          <cell r="A879" t="str">
            <v>N02C</v>
          </cell>
          <cell r="B879" t="str">
            <v>O</v>
          </cell>
          <cell r="C879" t="str">
            <v>Eingriffe an Uterus und Adnexen bei bösartiger Neubildung der Ovarien und Adnexen, ohne CC</v>
          </cell>
        </row>
        <row r="880">
          <cell r="A880" t="str">
            <v>N03A</v>
          </cell>
          <cell r="B880" t="str">
            <v>O</v>
          </cell>
          <cell r="C880" t="str">
            <v>Eingriffe an Uterus und Adnexen bei bösartiger Neubildung anderer Organe, mit äußerst schweren CC</v>
          </cell>
        </row>
        <row r="881">
          <cell r="A881" t="str">
            <v>N03B</v>
          </cell>
          <cell r="B881" t="str">
            <v>O</v>
          </cell>
          <cell r="C881" t="str">
            <v>Eingriffe an Uterus und Adnexen bei bösartiger Neubildung anderer Organe, ohne äußerst schwere CC</v>
          </cell>
        </row>
        <row r="882">
          <cell r="A882" t="str">
            <v>N04Z</v>
          </cell>
          <cell r="B882" t="str">
            <v>O</v>
          </cell>
          <cell r="C882" t="str">
            <v>Hysterektomie außer bei bösartiger Neubildung, mit äußerst schweren oder schweren CC oder komplexem Eingriff</v>
          </cell>
        </row>
        <row r="883">
          <cell r="A883" t="str">
            <v>N05A</v>
          </cell>
          <cell r="B883" t="str">
            <v>O</v>
          </cell>
          <cell r="C883" t="str">
            <v>Ovariektomien und komplexe Eingriffe an den Tubae uterinae außer bei bösartiger Neubildung, mit äußerst schweren oder schweren CC</v>
          </cell>
        </row>
        <row r="884">
          <cell r="A884" t="str">
            <v>N05B</v>
          </cell>
          <cell r="B884" t="str">
            <v>O</v>
          </cell>
          <cell r="C884" t="str">
            <v>Ovariektomien und komplexe Eingriffe an den Tubae uterinae außer bei bösartiger Neubildung, ohne äußerst schwere oder schwere CC</v>
          </cell>
        </row>
        <row r="885">
          <cell r="A885" t="str">
            <v>N06Z</v>
          </cell>
          <cell r="B885" t="str">
            <v>O</v>
          </cell>
          <cell r="C885" t="str">
            <v>Komplexe rekonstruktive Eingriffe an den weiblichen Geschlechtsorganen</v>
          </cell>
        </row>
        <row r="886">
          <cell r="A886" t="str">
            <v>N07Z</v>
          </cell>
          <cell r="B886" t="str">
            <v>O</v>
          </cell>
          <cell r="C886" t="str">
            <v>Andere Eingriffe an Uterus und Adnexen außer bei bösartiger Neubildung, mit komplexer Diagnose</v>
          </cell>
        </row>
        <row r="887">
          <cell r="A887" t="str">
            <v>N08Z</v>
          </cell>
          <cell r="B887" t="str">
            <v>O</v>
          </cell>
          <cell r="C887" t="str">
            <v>Endoskopische Eingriffe an den weiblichen Geschlechtsorganen</v>
          </cell>
        </row>
        <row r="888">
          <cell r="A888" t="str">
            <v>N09Z</v>
          </cell>
          <cell r="B888" t="str">
            <v>O</v>
          </cell>
          <cell r="C888" t="str">
            <v>Andere Eingriffe an Vagina, Zervix und Vulva oder Brachytherapie bei Krankheiten und Störungen der weiblichen Geschlechtsorgane ohne äußerst schwere CC</v>
          </cell>
        </row>
        <row r="889">
          <cell r="A889" t="str">
            <v>N10Z</v>
          </cell>
          <cell r="B889" t="str">
            <v>O</v>
          </cell>
          <cell r="C889" t="str">
            <v>Diagnostische Kürettage, Hysteroskopie, Sterilisation, Pertubation</v>
          </cell>
        </row>
        <row r="890">
          <cell r="A890" t="str">
            <v>N11A</v>
          </cell>
          <cell r="B890" t="str">
            <v>O</v>
          </cell>
          <cell r="C890" t="str">
            <v>Andere OR­Prozeduren an den weiblichen Geschlechtsorganen mit äußerst schweren CC</v>
          </cell>
        </row>
        <row r="891">
          <cell r="A891" t="str">
            <v>N11B</v>
          </cell>
          <cell r="B891" t="str">
            <v>O</v>
          </cell>
          <cell r="C891" t="str">
            <v>Andere OR­Prozeduren an den weiblichen Geschlechtsorganen mit schweren CC oder CC</v>
          </cell>
        </row>
        <row r="892">
          <cell r="A892" t="str">
            <v>N11C</v>
          </cell>
          <cell r="B892" t="str">
            <v>O</v>
          </cell>
          <cell r="C892" t="str">
            <v>Andere OR­Prozeduren an den weiblichen Geschlechtsorganen ohne CC</v>
          </cell>
        </row>
        <row r="893">
          <cell r="A893" t="str">
            <v>N13A</v>
          </cell>
          <cell r="B893" t="str">
            <v>O</v>
          </cell>
          <cell r="C893" t="str">
            <v>Große Eingriffe an Vagina, Zervix und Vulva, Alter &gt; 80 Jahre oder äußerst schwere oder schwere CC</v>
          </cell>
        </row>
        <row r="894">
          <cell r="A894" t="str">
            <v>N13B</v>
          </cell>
          <cell r="B894" t="str">
            <v>O</v>
          </cell>
          <cell r="C894" t="str">
            <v>Große Eingriffe an Vagina, Zervix und Vulva, Alter &lt; 81 Jahre, ohne äußerst schwere oder schwere CC</v>
          </cell>
        </row>
        <row r="895">
          <cell r="A895" t="str">
            <v>N14Z</v>
          </cell>
          <cell r="B895" t="str">
            <v>O</v>
          </cell>
          <cell r="C895" t="str">
            <v>Hysterektomie mit Beckenbodenplastik außer bei bösartiger Neubildung oder Brachytherapie bei Krankheiten und Störungen der weiblichen Geschlechtsorgane, mehr als ein Belegungstag, mit äußerst schweren CC</v>
          </cell>
        </row>
        <row r="896">
          <cell r="A896" t="str">
            <v>N15Z</v>
          </cell>
          <cell r="B896" t="str">
            <v>O</v>
          </cell>
          <cell r="C896" t="str">
            <v>Strahlentherapie bei Krankheiten und Störungen der weiblichen Geschlechtsorgane, mehr als ein Belegungstag, mehr als 9 Bestrahlungen</v>
          </cell>
        </row>
        <row r="897">
          <cell r="A897" t="str">
            <v>N16Z</v>
          </cell>
          <cell r="B897" t="str">
            <v>O</v>
          </cell>
          <cell r="C897" t="str">
            <v>Strahlentherapie bei Krankheiten und Störungen der weiblichen Geschlechtsorgane, mehr als ein Belegungstag, weniger als 10 Bestrahlungen</v>
          </cell>
        </row>
        <row r="898">
          <cell r="A898" t="str">
            <v>N21Z</v>
          </cell>
          <cell r="B898" t="str">
            <v>O</v>
          </cell>
          <cell r="C898" t="str">
            <v>Hysterektomie außer bei bösartiger Neubildung, ohne äußerst schwere oder schwere CC, ohne komplexen Eingriff</v>
          </cell>
        </row>
        <row r="899">
          <cell r="A899" t="str">
            <v>N23Z</v>
          </cell>
          <cell r="B899" t="str">
            <v>O</v>
          </cell>
          <cell r="C899" t="str">
            <v>Andere rekonstruktive Eingriffe an den weiblichen Geschlechtsorganen</v>
          </cell>
        </row>
        <row r="900">
          <cell r="A900" t="str">
            <v>N25Z</v>
          </cell>
          <cell r="B900" t="str">
            <v>O</v>
          </cell>
          <cell r="C900" t="str">
            <v>Andere Eingriffe an Uterus und Adnexen außer bei bösartiger Neubildung, ohne komplexe Diagnose oder diagnostische Laparoskopie</v>
          </cell>
        </row>
        <row r="901">
          <cell r="A901" t="str">
            <v>N33Z</v>
          </cell>
          <cell r="B901" t="str">
            <v>O</v>
          </cell>
          <cell r="C901" t="str">
            <v>Mehrzeitige komplexe OR-Prozeduren bei Krankheiten und Störungen der weiblichen Geschlechtsorgane</v>
          </cell>
        </row>
        <row r="902">
          <cell r="A902" t="str">
            <v>N34Z</v>
          </cell>
          <cell r="B902" t="str">
            <v>O</v>
          </cell>
          <cell r="C902" t="str">
            <v>Große Eingriffe an Darm oder Harnblase bei Krankheiten und Störungen der weiblichen Geschlechtsorgane</v>
          </cell>
        </row>
        <row r="903">
          <cell r="A903" t="str">
            <v>N60A</v>
          </cell>
          <cell r="B903" t="str">
            <v>M</v>
          </cell>
          <cell r="C903" t="str">
            <v>Bösartige Neubildung der weiblichen Geschlechtsorgane, mehr als ein Belegungstag, Alter &lt; 19 Jahre oder äußerst schwere CC</v>
          </cell>
        </row>
        <row r="904">
          <cell r="A904" t="str">
            <v>N60B</v>
          </cell>
          <cell r="B904" t="str">
            <v>M</v>
          </cell>
          <cell r="C904" t="str">
            <v>Bösartige Neubildung der weiblichen Geschlechtsorgane, ein Belegungstag oder Alter &gt; 18 Jahre, ohne äußerst schwere CC</v>
          </cell>
        </row>
        <row r="905">
          <cell r="A905" t="str">
            <v>N61Z</v>
          </cell>
          <cell r="B905" t="str">
            <v>M</v>
          </cell>
          <cell r="C905" t="str">
            <v>Infektion und Entzündung der weiblichen Geschlechtsorgane</v>
          </cell>
        </row>
        <row r="906">
          <cell r="A906" t="str">
            <v>N62A</v>
          </cell>
          <cell r="B906" t="str">
            <v>M</v>
          </cell>
          <cell r="C906" t="str">
            <v>Menstruationsstörungen und andere Erkrankungen der weiblichen Geschlechtsorgane mit komplexer Diagnose</v>
          </cell>
        </row>
        <row r="907">
          <cell r="A907" t="str">
            <v>N62B</v>
          </cell>
          <cell r="B907" t="str">
            <v>M</v>
          </cell>
          <cell r="C907" t="str">
            <v>Menstruationsstörungen und andere Erkrankungen der weiblichen Geschlechtsorgane ohne komplexe Diagnose</v>
          </cell>
        </row>
        <row r="909">
          <cell r="A909" t="str">
            <v>MDC 14 Schwangerschaft, Geburt und Wochenbett</v>
          </cell>
        </row>
        <row r="910">
          <cell r="A910" t="str">
            <v>DRG</v>
          </cell>
          <cell r="B910" t="str">
            <v>Part.</v>
          </cell>
          <cell r="C910" t="str">
            <v>Beschreibung</v>
          </cell>
        </row>
        <row r="912">
          <cell r="A912" t="str">
            <v>O01A</v>
          </cell>
          <cell r="B912" t="str">
            <v>O</v>
          </cell>
          <cell r="C912" t="str">
            <v>Sectio caesarea mit mehreren komplizierenden Diagnosen, Schwangerschaftsdauer bis 25 vollendete Wochen</v>
          </cell>
        </row>
        <row r="913">
          <cell r="A913" t="str">
            <v>O01B</v>
          </cell>
          <cell r="B913" t="str">
            <v>O</v>
          </cell>
          <cell r="C913" t="str">
            <v>Sectio caesarea mit mehreren komplizierenden Diagnosen, Schwangerschaftsdauer 26 bis 33 vollendete Wochen oder mit komplizierender Diagnose, Schwangerschaftsdauer bis 25 vollendete Wochen</v>
          </cell>
        </row>
        <row r="914">
          <cell r="A914" t="str">
            <v>O01C</v>
          </cell>
          <cell r="B914" t="str">
            <v>O</v>
          </cell>
          <cell r="C914" t="str">
            <v>Sectio caesarea mit mehreren kompliz. Diagnosen, Schwangersch.dauer &gt; 33 vo. Wo. oder mit kompliz. Diagnose, Schwangersch.dauer 26 bis 33 vo. Wo. oder mit komplexer Diagn. oder Schwangersch.dauer bis 33 vo. Wo. oder mit kompl. Diagn., mit äußerst schw. CC</v>
          </cell>
        </row>
        <row r="915">
          <cell r="A915" t="str">
            <v>O01D</v>
          </cell>
          <cell r="B915" t="str">
            <v>O</v>
          </cell>
          <cell r="C915" t="str">
            <v>Sectio caesarea mit mehreren kompliz. Diagnosen, Schwangerschaftsdauer &gt;33 vo. Wo. oder mit kompliz. Diagnose, Schwangersch.dauer 26 bis 33 vo. Wo. oder mit kompl. Diagn. oder Schwangersch.dauer bis 33 vo. Wo. oder mit kompl. Diagn., ohne äußerst schw. CC</v>
          </cell>
        </row>
        <row r="916">
          <cell r="A916" t="str">
            <v>O01E</v>
          </cell>
          <cell r="B916" t="str">
            <v>O</v>
          </cell>
          <cell r="C916" t="str">
            <v>Sectio caesarea mit komplizierender Diagnose, Schwangerschaftsdauer mehr als 33 vollendete Wochen, ohne komplexe Diagnose</v>
          </cell>
        </row>
        <row r="917">
          <cell r="A917" t="str">
            <v>O01F</v>
          </cell>
          <cell r="B917" t="str">
            <v>O</v>
          </cell>
          <cell r="C917" t="str">
            <v>Sectio caesarea ohne komplizierende Diagnose, Schwangerschaftsdauer mehr als 33 vollendete Wochen, ohne komplexe Diagnose</v>
          </cell>
        </row>
        <row r="918">
          <cell r="A918" t="str">
            <v>O02A</v>
          </cell>
          <cell r="B918" t="str">
            <v>O</v>
          </cell>
          <cell r="C918" t="str">
            <v>Vaginale Entbindung mit komplizierender OR­Prozedur, Schwangerschaftsdauer bis 33 vollendete Wochen</v>
          </cell>
        </row>
        <row r="919">
          <cell r="A919" t="str">
            <v>O02B</v>
          </cell>
          <cell r="B919" t="str">
            <v>O</v>
          </cell>
          <cell r="C919" t="str">
            <v>Vaginale Entbindung mit komplizierender OR­Prozedur, Schwangerschaftsdauer mehr als 33 vollendete Wochen</v>
          </cell>
        </row>
        <row r="920">
          <cell r="A920" t="str">
            <v>O03Z</v>
          </cell>
          <cell r="B920" t="str">
            <v>O</v>
          </cell>
          <cell r="C920" t="str">
            <v>Extrauteringravidität</v>
          </cell>
        </row>
        <row r="921">
          <cell r="A921" t="str">
            <v>O04Z</v>
          </cell>
          <cell r="B921" t="str">
            <v>O</v>
          </cell>
          <cell r="C921" t="str">
            <v>Stationäre Aufnahme nach Entbindung oder Abort mit OR-Prozedur</v>
          </cell>
        </row>
        <row r="922">
          <cell r="A922" t="str">
            <v>O05A</v>
          </cell>
          <cell r="B922" t="str">
            <v>O</v>
          </cell>
          <cell r="C922" t="str">
            <v>Cerclage und Muttermundverschluß</v>
          </cell>
        </row>
        <row r="923">
          <cell r="A923" t="str">
            <v>O05B</v>
          </cell>
          <cell r="B923" t="str">
            <v>O</v>
          </cell>
          <cell r="C923" t="str">
            <v>Bestimmte OR-Prozeduren in der Schwangerschaft ohne Cerclage, ohne Muttermundverschluß</v>
          </cell>
        </row>
        <row r="924">
          <cell r="A924" t="str">
            <v>O06Z</v>
          </cell>
          <cell r="B924" t="str">
            <v>O</v>
          </cell>
          <cell r="C924" t="str">
            <v>Intrauterine Therapie des Feten</v>
          </cell>
        </row>
        <row r="925">
          <cell r="A925" t="str">
            <v>O40Z</v>
          </cell>
          <cell r="B925" t="str">
            <v>A</v>
          </cell>
          <cell r="C925" t="str">
            <v>Abort mit Dilatation und Kürettage, Aspirationskürettage oder Hysterotomie</v>
          </cell>
        </row>
        <row r="926">
          <cell r="A926" t="str">
            <v>O60A</v>
          </cell>
          <cell r="B926" t="str">
            <v>M</v>
          </cell>
          <cell r="C926" t="str">
            <v>Vaginale Entbindung mit mehreren komplizierenden Diagnosen, mindestens eine schwer, Schwangerschaftsdauer bis 33 vollendete Wochen</v>
          </cell>
        </row>
        <row r="927">
          <cell r="A927" t="str">
            <v>O60B</v>
          </cell>
          <cell r="B927" t="str">
            <v>M</v>
          </cell>
          <cell r="C927" t="str">
            <v>Vaginale Entbindung mit mehreren komplizierenden Diagnosen, mindestens eine schwer, Schwangerschaftsdauer mehr als 33 vollendete Wochen</v>
          </cell>
        </row>
        <row r="928">
          <cell r="A928" t="str">
            <v>O60C</v>
          </cell>
          <cell r="B928" t="str">
            <v>M</v>
          </cell>
          <cell r="C928" t="str">
            <v>Vaginale Entbindung mit schwerer oder mäßig schwerer komplizierender Diagnose</v>
          </cell>
        </row>
        <row r="929">
          <cell r="A929" t="str">
            <v>O60D</v>
          </cell>
          <cell r="B929" t="str">
            <v>M</v>
          </cell>
          <cell r="C929" t="str">
            <v>Vaginale Entbindung ohne komplizierende Diagnose</v>
          </cell>
        </row>
        <row r="930">
          <cell r="A930" t="str">
            <v>O61Z</v>
          </cell>
          <cell r="B930" t="str">
            <v>M</v>
          </cell>
          <cell r="C930" t="str">
            <v>Stationäre Aufnahme nach Entbindung oder Abort ohne OR-Prozedur</v>
          </cell>
        </row>
        <row r="931">
          <cell r="A931" t="str">
            <v>O62Z</v>
          </cell>
          <cell r="B931" t="str">
            <v>M</v>
          </cell>
          <cell r="C931" t="str">
            <v>Drohender Abort</v>
          </cell>
        </row>
        <row r="932">
          <cell r="A932" t="str">
            <v>O63Z</v>
          </cell>
          <cell r="B932" t="str">
            <v>M</v>
          </cell>
          <cell r="C932" t="str">
            <v>Abort ohne Dilatation und Kürettage, Aspirationskürettage oder Hysterotomie</v>
          </cell>
        </row>
        <row r="933">
          <cell r="A933" t="str">
            <v>O64A</v>
          </cell>
          <cell r="B933" t="str">
            <v>M</v>
          </cell>
          <cell r="C933" t="str">
            <v>Frustrane Wehen, mehr als ein Belegungstag</v>
          </cell>
        </row>
        <row r="934">
          <cell r="A934" t="str">
            <v>O64B</v>
          </cell>
          <cell r="B934" t="str">
            <v>M</v>
          </cell>
          <cell r="C934" t="str">
            <v>Frustrane Wehen, ein Belegungstag</v>
          </cell>
        </row>
        <row r="935">
          <cell r="A935" t="str">
            <v>O65A</v>
          </cell>
          <cell r="B935" t="str">
            <v>M</v>
          </cell>
          <cell r="C935" t="str">
            <v>Andere vorgeburtliche stationäre Aufnahme mit äußerst schweren oder schweren CC</v>
          </cell>
        </row>
        <row r="936">
          <cell r="A936" t="str">
            <v>O65B</v>
          </cell>
          <cell r="B936" t="str">
            <v>M</v>
          </cell>
          <cell r="C936" t="str">
            <v>Andere vorgeburtliche stationäre Aufnahme ohne äußerst schwere oder schwere CC</v>
          </cell>
        </row>
        <row r="938">
          <cell r="A938" t="str">
            <v>MDC 15 Neugeborene</v>
          </cell>
        </row>
        <row r="939">
          <cell r="A939" t="str">
            <v>DRG</v>
          </cell>
          <cell r="B939" t="str">
            <v>Part.</v>
          </cell>
          <cell r="C939" t="str">
            <v>Beschreibung</v>
          </cell>
        </row>
        <row r="941">
          <cell r="A941" t="str">
            <v>P01Z</v>
          </cell>
          <cell r="B941" t="str">
            <v>O</v>
          </cell>
          <cell r="C941" t="str">
            <v>Neugeborenes, verstorben &lt; 5 Tage nach Aufnahme mit signifikanter OR-Prozedur</v>
          </cell>
        </row>
        <row r="942">
          <cell r="A942" t="str">
            <v>P02A</v>
          </cell>
          <cell r="B942" t="str">
            <v>O</v>
          </cell>
          <cell r="C942" t="str">
            <v>Kardiothorakale oder Gefäßeingriffe bei Neugeborenen mit Beatmung &gt; 143 Stunden</v>
          </cell>
        </row>
        <row r="943">
          <cell r="A943" t="str">
            <v>P02B</v>
          </cell>
          <cell r="B943" t="str">
            <v>O</v>
          </cell>
          <cell r="C943" t="str">
            <v>Kardiothorakale oder Gefäßeingriffe bei Neugeborenen ohne Beatmung &gt; 143 Stunden</v>
          </cell>
        </row>
        <row r="944">
          <cell r="A944" t="str">
            <v>P03A</v>
          </cell>
          <cell r="B944" t="str">
            <v>O</v>
          </cell>
          <cell r="C944" t="str">
            <v>Neugeborenes, Aufnahmegewicht 1000 - 1499 g mit signifikanter OR-Prozedur oder Beatmung &gt; 95 Stunden, mit mehreren schweren Problemen, mit Beatmung &gt; 479 Stunden</v>
          </cell>
        </row>
        <row r="945">
          <cell r="A945" t="str">
            <v>P03B</v>
          </cell>
          <cell r="B945" t="str">
            <v>O</v>
          </cell>
          <cell r="C945" t="str">
            <v>Neugeborenes, Aufnahmegewicht 1000 - 1499 g mit signifikanter OR-Prozedur oder Beatmung &gt; 95 Stunden, mit mehreren schweren Problemen, mit Beatmung &gt; 120 und &lt; 480 Stunden</v>
          </cell>
        </row>
        <row r="946">
          <cell r="A946" t="str">
            <v>P03C</v>
          </cell>
          <cell r="B946" t="str">
            <v>O</v>
          </cell>
          <cell r="C946" t="str">
            <v>Neugeborenes, Aufnahmegewicht 1000 - 1499 g mit signifikanter OR-Prozedur oder Beatmung &gt; 95 Stunden, ohne Beatmung &gt; 120 Stunden oder ohne mehrere schwere Probleme</v>
          </cell>
        </row>
        <row r="947">
          <cell r="A947" t="str">
            <v>P04A</v>
          </cell>
          <cell r="B947" t="str">
            <v>O</v>
          </cell>
          <cell r="C947" t="str">
            <v>Neugeborenes, Aufnahmegewicht 1500 - 1999 g mit signifikanter OR-Prozedur oder Beatmung &gt; 95 Stunden, mit mehreren schweren Problemen, mit Beatmung &gt; 240 Stunden</v>
          </cell>
        </row>
        <row r="948">
          <cell r="A948" t="str">
            <v>P04B</v>
          </cell>
          <cell r="B948" t="str">
            <v>O</v>
          </cell>
          <cell r="C948" t="str">
            <v>Neugeborenes, Aufnahmegewicht 1500 - 1999 g mit signifikanter OR-Prozedur oder Beatmung &gt; 95 Stunden, mit mehreren schweren Problemen, ohne Beatmung &gt; 240 Stunden</v>
          </cell>
        </row>
        <row r="949">
          <cell r="A949" t="str">
            <v>P04C</v>
          </cell>
          <cell r="B949" t="str">
            <v>O</v>
          </cell>
          <cell r="C949" t="str">
            <v>Neugeborenes, Aufnahmegewicht 1500 - 1999 g mit signifikanter OR-Prozedur oder Beatmung &gt; 95 Stunden, ohne mehrere schwere Probleme</v>
          </cell>
        </row>
        <row r="950">
          <cell r="A950" t="str">
            <v>P05A</v>
          </cell>
          <cell r="B950" t="str">
            <v>O</v>
          </cell>
          <cell r="C950" t="str">
            <v>Neugeborenes, Aufnahmegewicht 2000 - 2499 g mit signifikanter OR-Prozedur oder Beatmung &gt; 95 Stunden, mit mehreren schweren Problemen, mit Beatmung &gt; 120 Stunden</v>
          </cell>
        </row>
        <row r="951">
          <cell r="A951" t="str">
            <v>P05B</v>
          </cell>
          <cell r="B951" t="str">
            <v>O</v>
          </cell>
          <cell r="C951" t="str">
            <v>Neugeborenes, Aufnahmegewicht 2000 - 2499 g mit signifikanter OR-Prozedur oder Beatmung &gt; 95 Stunden, mit mehreren schweren Problemen, ohne Beatmung &gt; 120 Stunden</v>
          </cell>
        </row>
        <row r="952">
          <cell r="A952" t="str">
            <v>P05C</v>
          </cell>
          <cell r="B952" t="str">
            <v>O</v>
          </cell>
          <cell r="C952" t="str">
            <v>Neugeborenes, Aufnahmegewicht 2000 - 2499 g mit signifikanter OR-Prozedur oder Beatmung &gt; 95 Stunden, ohne mehrere schwere Probleme</v>
          </cell>
        </row>
        <row r="953">
          <cell r="A953" t="str">
            <v>P06A</v>
          </cell>
          <cell r="B953" t="str">
            <v>O</v>
          </cell>
          <cell r="C953" t="str">
            <v>Neugeborenes, Aufnahmegewicht &gt; 2499 g mit signifikanter OR-Prozedur oder Beatmung &gt; 95 Stunden, mit mehreren schweren Problemen, mit Beatmung &gt; 120 Stunden</v>
          </cell>
        </row>
        <row r="954">
          <cell r="A954" t="str">
            <v>P06B</v>
          </cell>
          <cell r="B954" t="str">
            <v>O</v>
          </cell>
          <cell r="C954" t="str">
            <v>Neugeborenes, Aufnahmegewicht &gt; 2499 g mit signifikanter OR-Prozedur oder Beatmung &gt; 95 Stunden, mit mehreren schweren Problemen, ohne Beatmung &gt; 120 Stunden</v>
          </cell>
        </row>
        <row r="955">
          <cell r="A955" t="str">
            <v>P06C</v>
          </cell>
          <cell r="B955" t="str">
            <v>O</v>
          </cell>
          <cell r="C955" t="str">
            <v>Neugeborenes, Aufnahmegewicht &gt; 2499 g mit signifikanter OR-Prozedur oder Beatmung &gt; 95 Stunden, ohne mehrere schwere Probleme</v>
          </cell>
        </row>
        <row r="956">
          <cell r="A956" t="str">
            <v>P60A</v>
          </cell>
          <cell r="B956" t="str">
            <v>M</v>
          </cell>
          <cell r="C956" t="str">
            <v>Neugeborenes, verstorben &lt; 5 Tage nach Aufnahme ohne signifikante OR-Prozedur</v>
          </cell>
        </row>
        <row r="957">
          <cell r="A957" t="str">
            <v>P60B</v>
          </cell>
          <cell r="B957" t="str">
            <v>M</v>
          </cell>
          <cell r="C957" t="str">
            <v>Neugeborenes, verlegt &lt; 5 Tage nach Aufnahme ohne signifikante OR-Prozedur, zuverlegt oder Beatmung &gt; 24 Stunden</v>
          </cell>
        </row>
        <row r="958">
          <cell r="A958" t="str">
            <v>P60C</v>
          </cell>
          <cell r="B958" t="str">
            <v>M</v>
          </cell>
          <cell r="C958" t="str">
            <v>Neugeborenes, verlegt &lt; 5 Tage nach Aufnahme ohne signifikante OR-Prozedur, nicht zuverlegt, ohne Beatmung &gt; 24 Stunden  (Mindestverweildauer 24 Stunden für das Krankenhaus, in dem die Geburt stattfindet)</v>
          </cell>
        </row>
        <row r="959">
          <cell r="A959" t="str">
            <v>P61A</v>
          </cell>
          <cell r="B959" t="str">
            <v>M</v>
          </cell>
          <cell r="C959" t="str">
            <v>Neugeborenes, Aufnahmegewicht &lt; 600 g mit signifikanter OR-Prozedur</v>
          </cell>
        </row>
        <row r="960">
          <cell r="A960" t="str">
            <v>P61B</v>
          </cell>
          <cell r="B960" t="str">
            <v>M</v>
          </cell>
          <cell r="C960" t="str">
            <v>Neugeborenes, Aufnahmegewicht &lt; 600 g ohne signifikante OR-Prozedur</v>
          </cell>
        </row>
        <row r="961">
          <cell r="A961" t="str">
            <v>P61C</v>
          </cell>
          <cell r="B961" t="str">
            <v>M</v>
          </cell>
          <cell r="C961" t="str">
            <v>Neugeborenes, Aufnahmegewicht 600 - 749 g mit signifikanter OR-Prozedur</v>
          </cell>
        </row>
        <row r="962">
          <cell r="A962" t="str">
            <v>P61D</v>
          </cell>
          <cell r="B962" t="str">
            <v>M</v>
          </cell>
          <cell r="C962" t="str">
            <v>Neugeborenes, Aufnahmegewicht 600 - 749 g ohne signifikante OR-Prozedur</v>
          </cell>
        </row>
        <row r="963">
          <cell r="A963" t="str">
            <v>P61E</v>
          </cell>
          <cell r="B963" t="str">
            <v>M</v>
          </cell>
          <cell r="C963" t="str">
            <v>Neugeborenes, Aufnahmegewicht &lt; 750 g, verstorben &lt; 29 Tage nach Aufnahme</v>
          </cell>
        </row>
        <row r="964">
          <cell r="A964" t="str">
            <v>P62A</v>
          </cell>
          <cell r="B964" t="str">
            <v>M</v>
          </cell>
          <cell r="C964" t="str">
            <v>Neugeborenes, Aufnahmegewicht 750 - 874 g mit signifikanter OR-Prozedur</v>
          </cell>
        </row>
        <row r="965">
          <cell r="A965" t="str">
            <v>P62B</v>
          </cell>
          <cell r="B965" t="str">
            <v>M</v>
          </cell>
          <cell r="C965" t="str">
            <v>Neugeborenes, Aufnahmegewicht 750 - 874 g ohne signifikante OR-Prozedur</v>
          </cell>
        </row>
        <row r="966">
          <cell r="A966" t="str">
            <v>P62C</v>
          </cell>
          <cell r="B966" t="str">
            <v>M</v>
          </cell>
          <cell r="C966" t="str">
            <v>Neugeborenes, Aufnahmegewicht 875 - 999 g mit signifikanter OR-Prozedur</v>
          </cell>
        </row>
        <row r="967">
          <cell r="A967" t="str">
            <v>P62D</v>
          </cell>
          <cell r="B967" t="str">
            <v>M</v>
          </cell>
          <cell r="C967" t="str">
            <v>Neugeborenes, Aufnahmegewicht 875 - 999 g ohne signifikante OR-Prozedur</v>
          </cell>
        </row>
        <row r="968">
          <cell r="A968" t="str">
            <v>P62E</v>
          </cell>
          <cell r="B968" t="str">
            <v>M</v>
          </cell>
          <cell r="C968" t="str">
            <v>Neugeborenes, Aufnahmegewicht 750 - 999 g, verstorben &lt; 29 Tage nach Aufnahme</v>
          </cell>
        </row>
        <row r="969">
          <cell r="A969" t="str">
            <v>P63Z</v>
          </cell>
          <cell r="B969" t="str">
            <v>M</v>
          </cell>
          <cell r="C969" t="str">
            <v>Neugeborenes, Aufnahmegewicht 1000 ­ 1249 g ohne signifikante OR­Prozedur, ohne Beatmung &gt; 95 Stunden</v>
          </cell>
        </row>
        <row r="970">
          <cell r="A970" t="str">
            <v>P64Z</v>
          </cell>
          <cell r="B970" t="str">
            <v>M</v>
          </cell>
          <cell r="C970" t="str">
            <v>Neugeborenes, Aufnahmegewicht 1250 ­ 1499 g ohne signifikante OR­Prozedur, ohne Beatmung &gt; 95 Stunden</v>
          </cell>
        </row>
        <row r="971">
          <cell r="A971" t="str">
            <v>P65A</v>
          </cell>
          <cell r="B971" t="str">
            <v>M</v>
          </cell>
          <cell r="C971" t="str">
            <v>Neugeborenes, Aufnahmegewicht 1500 - 1999 g ohne signifikante OR-Prozedur, ohne Beatmung &gt; 95 Stunden, mit mehreren schweren Problemen</v>
          </cell>
        </row>
        <row r="972">
          <cell r="A972" t="str">
            <v>P65B</v>
          </cell>
          <cell r="B972" t="str">
            <v>M</v>
          </cell>
          <cell r="C972" t="str">
            <v>Neugeborenes, Aufnahmegewicht 1500 - 1999 g ohne signifikante OR-Prozedur, ohne Beatmung &gt; 95 Stunden, mit schwerem Problem</v>
          </cell>
        </row>
        <row r="973">
          <cell r="A973" t="str">
            <v>P65C</v>
          </cell>
          <cell r="B973" t="str">
            <v>M</v>
          </cell>
          <cell r="C973" t="str">
            <v>Neugeborenes, Aufnahmegewicht 1500 - 1999 g ohne signifikante OR-Prozedur, ohne Beatmung &gt; 95 Stunden, mit anderem Problem</v>
          </cell>
        </row>
        <row r="974">
          <cell r="A974" t="str">
            <v>P65D</v>
          </cell>
          <cell r="B974" t="str">
            <v>M</v>
          </cell>
          <cell r="C974" t="str">
            <v>Neugeborenes, Aufnahmegewicht 1500 - 1999 g ohne signifikante OR-Prozedur, ohne Beatmung &gt; 95 Stunden, ohne Problem</v>
          </cell>
        </row>
        <row r="975">
          <cell r="A975" t="str">
            <v>P66A</v>
          </cell>
          <cell r="B975" t="str">
            <v>M</v>
          </cell>
          <cell r="C975" t="str">
            <v>Neugeborenes, Aufnahmegewicht 2000 - 2499 g ohne signifikante OR-Prozedur, ohne Beatmung &gt; 95 Stunden, mit mehreren schweren Problemen</v>
          </cell>
        </row>
        <row r="976">
          <cell r="A976" t="str">
            <v>P66B</v>
          </cell>
          <cell r="B976" t="str">
            <v>M</v>
          </cell>
          <cell r="C976" t="str">
            <v>Neugeborenes, Aufnahmegewicht 2000 - 2499 g ohne signifikante OR-Prozedur, ohne Beatmung &gt; 95 Stunden, mit schwerem Problem</v>
          </cell>
        </row>
        <row r="977">
          <cell r="A977" t="str">
            <v>P66C</v>
          </cell>
          <cell r="B977" t="str">
            <v>M</v>
          </cell>
          <cell r="C977" t="str">
            <v>Neugeborenes, Aufnahmegewicht 2000 - 2499 g ohne signifikante OR-Prozedur, ohne Beatmung &gt; 95 Stunden, mit anderem Problem</v>
          </cell>
        </row>
        <row r="978">
          <cell r="A978" t="str">
            <v>P66D</v>
          </cell>
          <cell r="B978" t="str">
            <v>M</v>
          </cell>
          <cell r="C978" t="str">
            <v>Neugeborenes, Aufnahmegewicht 2000 - 2499 g ohne signifikante OR-Prozedur, ohne Beatmung &gt; 95 Stunden, ohne Problem</v>
          </cell>
        </row>
        <row r="979">
          <cell r="A979" t="str">
            <v>P67A</v>
          </cell>
          <cell r="B979" t="str">
            <v>M</v>
          </cell>
          <cell r="C979" t="str">
            <v>Neugeborenes, Aufnahmegewicht &gt; 2499 g ohne signifikante OR-Prozedur, ohne Beatmung &gt; 95 Stunden, mit mehreren schweren Problemen</v>
          </cell>
        </row>
        <row r="980">
          <cell r="A980" t="str">
            <v>P67B</v>
          </cell>
          <cell r="B980" t="str">
            <v>M</v>
          </cell>
          <cell r="C980" t="str">
            <v>Neugeborenes, Aufnahmegewicht &gt; 2499 g ohne signifikante OR-Prozedur, ohne Beatmung &gt; 95 Stunden, mit schwerem Problem</v>
          </cell>
        </row>
        <row r="981">
          <cell r="A981" t="str">
            <v>P67C</v>
          </cell>
          <cell r="B981" t="str">
            <v>M</v>
          </cell>
          <cell r="C981" t="str">
            <v>Neugeborenes, Aufnahmegewicht &gt; 2499 g ohne signifikante OR-Prozedur, ohne Beatmung &gt; 95 Stunden, mit anderem Problem, mehr als ein Belegungstag</v>
          </cell>
        </row>
        <row r="982">
          <cell r="A982" t="str">
            <v>P67D</v>
          </cell>
          <cell r="B982" t="str">
            <v>M</v>
          </cell>
          <cell r="C982" t="str">
            <v>Neugeborenes, Aufnahmegewicht &gt; 2499 g ohne signifikante OR-Prozedur, ohne Beatmung &gt; 95 Stunden, ohne anderes Problem oder ohne schweres Problem, ein Belegungstag</v>
          </cell>
        </row>
        <row r="984">
          <cell r="A984" t="str">
            <v>MDC 16 Krankheiten des Blutes, der blutbildenden Organe und des Immunsystems</v>
          </cell>
        </row>
        <row r="985">
          <cell r="A985" t="str">
            <v>DRG</v>
          </cell>
          <cell r="B985" t="str">
            <v>Part.</v>
          </cell>
          <cell r="C985" t="str">
            <v>Beschreibung</v>
          </cell>
        </row>
        <row r="987">
          <cell r="A987" t="str">
            <v>Q01Z</v>
          </cell>
          <cell r="B987" t="str">
            <v>O</v>
          </cell>
          <cell r="C987" t="str">
            <v>Eingriffe an der Milz</v>
          </cell>
        </row>
        <row r="988">
          <cell r="A988" t="str">
            <v>Q02A</v>
          </cell>
          <cell r="B988" t="str">
            <v>O</v>
          </cell>
          <cell r="C988" t="str">
            <v>Verschiedene OR-Prozeduren bei Krankheiten des Blutes, der blutbildenden Organe und des Immunsystems mit äußerst schweren CC</v>
          </cell>
        </row>
        <row r="989">
          <cell r="A989" t="str">
            <v>Q02B</v>
          </cell>
          <cell r="B989" t="str">
            <v>O</v>
          </cell>
          <cell r="C989" t="str">
            <v>Verschiedene OR-Prozeduren bei Krankheiten des Blutes, der blutbildenden Organe und des Immunsystems ohne äußerst schwere CC, Alter &lt; 6 Jahre</v>
          </cell>
        </row>
        <row r="990">
          <cell r="A990" t="str">
            <v>Q02C</v>
          </cell>
          <cell r="B990" t="str">
            <v>O</v>
          </cell>
          <cell r="C990" t="str">
            <v>Verschiedene OR-Prozeduren bei Krankheiten des Blutes, der blutbildenden Organe und des Immunsystems ohne äußerst schwere CC, Alter &gt; 5 Jahre</v>
          </cell>
        </row>
        <row r="991">
          <cell r="A991" t="str">
            <v>Q03A</v>
          </cell>
          <cell r="B991" t="str">
            <v>O</v>
          </cell>
          <cell r="C991" t="str">
            <v>Kleine Eingriffe bei Krankheiten des Blutes, der blutbildenden Organe und des Immunsystems, Alter &lt; 10 Jahre</v>
          </cell>
        </row>
        <row r="992">
          <cell r="A992" t="str">
            <v>Q03B</v>
          </cell>
          <cell r="B992" t="str">
            <v>O</v>
          </cell>
          <cell r="C992" t="str">
            <v>Kleine Eingriffe bei Krankheiten des Blutes, der blutbildenden Organe und des Immunsystems, Alter &gt; 9 Jahre</v>
          </cell>
        </row>
        <row r="993">
          <cell r="A993" t="str">
            <v>Q60A</v>
          </cell>
          <cell r="B993" t="str">
            <v>M</v>
          </cell>
          <cell r="C993" t="str">
            <v>Erkrankungen des retikuloendothelialen Systems, des Immunsystems und Gerinnungsstörungen mit komplexer Diagnose oder CC, mit Milzverletzung, Alter &lt; 16 Jahre</v>
          </cell>
        </row>
        <row r="994">
          <cell r="A994" t="str">
            <v>Q60B</v>
          </cell>
          <cell r="B994" t="str">
            <v>M</v>
          </cell>
          <cell r="C994" t="str">
            <v>Erkrankungen des retikuloendothelialen Systems, des Immunsystems und Gerinnungsstörungen mit komplexer Diagnose oder CC, ohne Milzverletzung, Alter &lt; 1 Jahr</v>
          </cell>
        </row>
        <row r="995">
          <cell r="A995" t="str">
            <v>Q60C</v>
          </cell>
          <cell r="B995" t="str">
            <v>M</v>
          </cell>
          <cell r="C995" t="str">
            <v>Erkrankungen des retikuloendothelialen Systems, des Immunsystems und Gerinnungsstörungen mit komplexer Diagnose oder CC, ohne Milzverletzung oder Alter &gt; 15 Jahre</v>
          </cell>
        </row>
        <row r="996">
          <cell r="A996" t="str">
            <v>Q60D</v>
          </cell>
          <cell r="B996" t="str">
            <v>M</v>
          </cell>
          <cell r="C996" t="str">
            <v>Erkrankungen des retikuloendothelialen Systems, des Immunsystems und Gerinnungsstörungen ohne komplexe Diagnose, ohne CC</v>
          </cell>
        </row>
        <row r="997">
          <cell r="A997" t="str">
            <v>Q61A</v>
          </cell>
          <cell r="B997" t="str">
            <v>M</v>
          </cell>
          <cell r="C997" t="str">
            <v>Erkrankungen der Erythrozyten ohne komplexe Diagnose, ohne aplastische Anämie, mit äußerst schweren CC</v>
          </cell>
        </row>
        <row r="998">
          <cell r="A998" t="str">
            <v>Q61B</v>
          </cell>
          <cell r="B998" t="str">
            <v>M</v>
          </cell>
          <cell r="C998" t="str">
            <v>Erkrankungen der Erythrozyten mit komplexer Diagnose</v>
          </cell>
        </row>
        <row r="999">
          <cell r="A999" t="str">
            <v>Q61C</v>
          </cell>
          <cell r="B999" t="str">
            <v>M</v>
          </cell>
          <cell r="C999" t="str">
            <v>Erkrankungen der Erythrozyten ohne komplexe Diagnose, mit aplastischer Anämie, Alter &lt; 16 Jahre</v>
          </cell>
        </row>
        <row r="1000">
          <cell r="A1000" t="str">
            <v>Q61D</v>
          </cell>
          <cell r="B1000" t="str">
            <v>M</v>
          </cell>
          <cell r="C1000" t="str">
            <v>Erkrankungen der Erythrozyten ohne komplexe Diagnose, mit aplastischer Anämie, Alter &gt; 15 Jahre</v>
          </cell>
        </row>
        <row r="1001">
          <cell r="A1001" t="str">
            <v>Q61E</v>
          </cell>
          <cell r="B1001" t="str">
            <v>M</v>
          </cell>
          <cell r="C1001" t="str">
            <v>Erkrankungen der Erythrozyten ohne komplexe Diagnose, ohne aplastische Anämie, ohne äußerst schwere CC</v>
          </cell>
        </row>
        <row r="1003">
          <cell r="A1003" t="str">
            <v>MDC 17 Hämatologische und solide Neubildungen</v>
          </cell>
        </row>
        <row r="1004">
          <cell r="A1004" t="str">
            <v>DRG</v>
          </cell>
          <cell r="B1004" t="str">
            <v>Part.</v>
          </cell>
          <cell r="C1004" t="str">
            <v>Beschreibung</v>
          </cell>
        </row>
        <row r="1006">
          <cell r="A1006" t="str">
            <v>R01A</v>
          </cell>
          <cell r="B1006" t="str">
            <v>O</v>
          </cell>
          <cell r="C1006" t="str">
            <v>Lymphom und Leukämie mit großen OR-Prozeduren, mit äußerst schweren CC, mit komplexer OR-Prozedur</v>
          </cell>
        </row>
        <row r="1007">
          <cell r="A1007" t="str">
            <v>R01B</v>
          </cell>
          <cell r="B1007" t="str">
            <v>O</v>
          </cell>
          <cell r="C1007" t="str">
            <v>Lymphom und Leukämie mit großen OR-Prozeduren, mit äußerst schweren CC, ohne komplexe OR-Prozedur</v>
          </cell>
        </row>
        <row r="1008">
          <cell r="A1008" t="str">
            <v>R01C</v>
          </cell>
          <cell r="B1008" t="str">
            <v>O</v>
          </cell>
          <cell r="C1008" t="str">
            <v>Lymphom und Leukämie mit großen OR-Prozeduren, ohne äußerst schwere CC, mit komplexer OR-Prozedur</v>
          </cell>
        </row>
        <row r="1009">
          <cell r="A1009" t="str">
            <v>R01D</v>
          </cell>
          <cell r="B1009" t="str">
            <v>O</v>
          </cell>
          <cell r="C1009" t="str">
            <v>Lymphom und Leukämie mit großen OR-Prozeduren, ohne äußerst schwere CC, ohne komplexe OR-Prozedur</v>
          </cell>
        </row>
        <row r="1010">
          <cell r="A1010" t="str">
            <v>R02Z</v>
          </cell>
          <cell r="B1010" t="str">
            <v>O</v>
          </cell>
          <cell r="C1010" t="str">
            <v>Große OR-Prozeduren mit äußerst schweren CC, mit komplexer OR-Prozedur bei hämatologischen und soliden Neubildungen</v>
          </cell>
        </row>
        <row r="1011">
          <cell r="A1011" t="str">
            <v>R03Z</v>
          </cell>
          <cell r="B1011" t="str">
            <v>O</v>
          </cell>
          <cell r="C1011" t="str">
            <v>Lymphom und Leukämie mit bestimmter OR-Prozedur, mit äußerst schweren CC, oder mit bestimmter OR-Prozedur mit schweren CC oder mit anderen OR-Prozeduren mit äußerst schweren CC, Alter &lt; 16 Jahre</v>
          </cell>
        </row>
        <row r="1012">
          <cell r="A1012" t="str">
            <v>R04A</v>
          </cell>
          <cell r="B1012" t="str">
            <v>O</v>
          </cell>
          <cell r="C1012" t="str">
            <v>Andere hämatologische und solide Neubildungen mit bestimmter OR-Prozedur, mit äußerst schweren oder schweren CC</v>
          </cell>
        </row>
        <row r="1013">
          <cell r="A1013" t="str">
            <v>R04B</v>
          </cell>
          <cell r="B1013" t="str">
            <v>O</v>
          </cell>
          <cell r="C1013" t="str">
            <v>Andere hämatologische und solide Neubildungen mit anderer OR-Prozedur, mit äußerst schweren oder schweren CC</v>
          </cell>
        </row>
        <row r="1014">
          <cell r="A1014" t="str">
            <v>R05Z</v>
          </cell>
          <cell r="B1014" t="str">
            <v>O</v>
          </cell>
          <cell r="C1014" t="str">
            <v>Strahlentherapie bei hämatologischen und soliden Neubildungen, mehr als 9 Bestrahlungen oder bei akuter myeloischer Leukämie, Alter &lt; 19 Jahre oder mit äußerst schweren CC</v>
          </cell>
        </row>
        <row r="1015">
          <cell r="A1015" t="str">
            <v>R06Z</v>
          </cell>
          <cell r="B1015" t="str">
            <v>O</v>
          </cell>
          <cell r="C1015" t="str">
            <v>Strahlentherapie bei hämatologischen und soliden Neubildungen, mehr als 9 Bestrahlungen oder bei akuter myeloischer Leukämie, Alter &gt; 18 Jahre, ohne äußerst schwere CC</v>
          </cell>
        </row>
        <row r="1016">
          <cell r="A1016" t="str">
            <v>R07A</v>
          </cell>
          <cell r="B1016" t="str">
            <v>O</v>
          </cell>
          <cell r="C1016" t="str">
            <v>Strahlentherapie bei hämatologischen und soliden Neubildungen, weniger als 10 Bestrahlungen, außer bei akuter myeloischer Leukämie, Alter &lt; 19 Jahre oder mit äußerst schweren CC</v>
          </cell>
        </row>
        <row r="1017">
          <cell r="A1017" t="str">
            <v>R07B</v>
          </cell>
          <cell r="B1017" t="str">
            <v>O</v>
          </cell>
          <cell r="C1017" t="str">
            <v>Strahlentherapie bei hämatologischen und soliden Neubildungen, weniger als 10 Bestrahlungen, außer bei akuter myeloischer Leukämie, Alter &gt; 18 Jahre, ohne äußerst schwere CC</v>
          </cell>
        </row>
        <row r="1018">
          <cell r="A1018" t="str">
            <v>R11A</v>
          </cell>
          <cell r="B1018" t="str">
            <v>O</v>
          </cell>
          <cell r="C1018" t="str">
            <v>Lymphom und Leukämie mit bestimmter OR-Prozedur, mit schweren CC oder mit anderen OR-Prozeduren, mit äußerst schweren CC, Alter &gt; 15 Jahre</v>
          </cell>
        </row>
        <row r="1019">
          <cell r="A1019" t="str">
            <v>R11B</v>
          </cell>
          <cell r="B1019" t="str">
            <v>O</v>
          </cell>
          <cell r="C1019" t="str">
            <v>Lymphom und Leukämie mit bestimmter OR-Prozedur, ohne äußerst schwere oder schwere CC oder mit anderen OR-Prozeduren, mit schweren CC</v>
          </cell>
        </row>
        <row r="1020">
          <cell r="A1020" t="str">
            <v>R11C</v>
          </cell>
          <cell r="B1020" t="str">
            <v>O</v>
          </cell>
          <cell r="C1020" t="str">
            <v>Lymphom und Leukämie mit anderen OR-Prozeduren ohne äußerst schwere oder schwere CC</v>
          </cell>
        </row>
        <row r="1021">
          <cell r="A1021" t="str">
            <v>R12A</v>
          </cell>
          <cell r="B1021" t="str">
            <v>O</v>
          </cell>
          <cell r="C1021" t="str">
            <v>Andere hämatologische und solide Neubildungen mit großen OR-Prozeduren, mit äußerst schweren CC, ohne komplexe OR-Prozedur</v>
          </cell>
        </row>
        <row r="1022">
          <cell r="A1022" t="str">
            <v>R12B</v>
          </cell>
          <cell r="B1022" t="str">
            <v>O</v>
          </cell>
          <cell r="C1022" t="str">
            <v>Andere hämatologische und solide Neubildungen mit großen OR-Prozeduren ohne äußerst schwere CC, mit komplexer OR-Prozedur</v>
          </cell>
        </row>
        <row r="1023">
          <cell r="A1023" t="str">
            <v>R12C</v>
          </cell>
          <cell r="B1023" t="str">
            <v>O</v>
          </cell>
          <cell r="C1023" t="str">
            <v>Andere hämatologische und solide Neubildungen mit großen OR-Prozeduren ohne äußerst schwere CC, ohne komplexe OR-Prozedur</v>
          </cell>
        </row>
        <row r="1024">
          <cell r="A1024" t="str">
            <v>R13Z</v>
          </cell>
          <cell r="B1024" t="str">
            <v>O</v>
          </cell>
          <cell r="C1024" t="str">
            <v>Andere hämatologische und solide Neubildungen mit bestimmter OR-Prozedur, ohne äußerst schwere oder schwere CC</v>
          </cell>
        </row>
        <row r="1025">
          <cell r="A1025" t="str">
            <v>R14Z</v>
          </cell>
          <cell r="B1025" t="str">
            <v>O</v>
          </cell>
          <cell r="C1025" t="str">
            <v>Andere hämatologische und solide Neubildungen mit anderen OR­Prozeduren ohne äußerst schwere oder schwere CC oder Therapie mit offenen Nukliden bei hämatologischen und soliden Neubildungen, mehr als ein Belegungstag</v>
          </cell>
        </row>
        <row r="1026">
          <cell r="A1026" t="str">
            <v>R16Z</v>
          </cell>
          <cell r="B1026" t="str">
            <v>O</v>
          </cell>
          <cell r="C1026" t="str">
            <v>Hochkomplexe Chemotherapie mit operativem Eingriff bei hämatologischen und soliden Neubildungen</v>
          </cell>
        </row>
        <row r="1027">
          <cell r="A1027" t="str">
            <v>R60A</v>
          </cell>
          <cell r="B1027" t="str">
            <v>M</v>
          </cell>
          <cell r="C1027" t="str">
            <v>Akute myeloische Leukämie mit hochkomplexer Chemotherapie</v>
          </cell>
        </row>
        <row r="1028">
          <cell r="A1028" t="str">
            <v>R60B</v>
          </cell>
          <cell r="B1028" t="str">
            <v>M</v>
          </cell>
          <cell r="C1028" t="str">
            <v>Akute myeloische Leukämie mit intensiver Chemotherapie mit komplizierender Diagnose oder Dialyse oder Portimplantation</v>
          </cell>
        </row>
        <row r="1029">
          <cell r="A1029" t="str">
            <v>R60C</v>
          </cell>
          <cell r="B1029" t="str">
            <v>M</v>
          </cell>
          <cell r="C1029" t="str">
            <v>Akute myeloische Leukämie mit intensiver Chemotherapie ohne komplizierende Diagnose, ohne Dialyse, ohne Portimplantation, mit äußerst schweren CC oder mit mäßig komplexer Chemotherapie mit komplizierender Diagnose oder Dialyse oder Portimplantation</v>
          </cell>
        </row>
        <row r="1030">
          <cell r="A1030" t="str">
            <v>R60D</v>
          </cell>
          <cell r="B1030" t="str">
            <v>M</v>
          </cell>
          <cell r="C1030" t="str">
            <v>Akute myeloische Leukämie mit intensiver Chemotherapie ohne komplizierende Diagnose, Dialyse oder Portimplant., ohne äußerst schwere CC oder mit mäßig komplexer Chemoth. mit äußerst schweren CC oder mit Dialyse oder äußerst schweren CC, Alter &lt; 16 Jahre</v>
          </cell>
        </row>
        <row r="1031">
          <cell r="A1031" t="str">
            <v>R60E</v>
          </cell>
          <cell r="B1031" t="str">
            <v>M</v>
          </cell>
          <cell r="C1031" t="str">
            <v>Akute myeloische Leukämie mit Dialyse oder äußerst schweren CC, Alter &gt; 15 Jahre</v>
          </cell>
        </row>
        <row r="1032">
          <cell r="A1032" t="str">
            <v>R60F</v>
          </cell>
          <cell r="B1032" t="str">
            <v>M</v>
          </cell>
          <cell r="C1032" t="str">
            <v>Akute myeloische Leukämie mit mäßig komplexer Chemotherapie, ohne komplizierende Diagnose, ohne Dialyse, ohne Portimplantation, ohne äußerst schwere CC oder mit lokaler Chemotherapie</v>
          </cell>
        </row>
        <row r="1033">
          <cell r="A1033" t="str">
            <v>R60G</v>
          </cell>
          <cell r="B1033" t="str">
            <v>M</v>
          </cell>
          <cell r="C1033" t="str">
            <v>Akute myeloische Leukämie ohne Chemotherapie, ohne Dialyse, ohne äußerst schwere CC</v>
          </cell>
        </row>
        <row r="1034">
          <cell r="A1034" t="str">
            <v>R61A</v>
          </cell>
          <cell r="B1034" t="str">
            <v>M</v>
          </cell>
          <cell r="C1034" t="str">
            <v>Lymphom und nicht akute Leukämie, mit Sepsis</v>
          </cell>
        </row>
        <row r="1035">
          <cell r="A1035" t="str">
            <v>R61B</v>
          </cell>
          <cell r="B1035" t="str">
            <v>M</v>
          </cell>
          <cell r="C1035" t="str">
            <v>Lymphom und nicht akute Leukämie, ohne Sepsis, mit Agranulozytose oder Portimplantation, mit äußerst schweren CC</v>
          </cell>
        </row>
        <row r="1036">
          <cell r="A1036" t="str">
            <v>R61C</v>
          </cell>
          <cell r="B1036" t="str">
            <v>M</v>
          </cell>
          <cell r="C1036" t="str">
            <v>Lymphom und nicht akute Leukämie ohne Dialyse, ohne Sepsis, mit Agranulozytose oder Portimplantation, ohne äußerst schwere CC, Alter &lt; 16 Jahre</v>
          </cell>
        </row>
        <row r="1037">
          <cell r="A1037" t="str">
            <v>R61D</v>
          </cell>
          <cell r="B1037" t="str">
            <v>M</v>
          </cell>
          <cell r="C1037" t="str">
            <v>Lymphom und nicht akute Leukämie, mit Dialyse</v>
          </cell>
        </row>
        <row r="1038">
          <cell r="A1038" t="str">
            <v>R61E</v>
          </cell>
          <cell r="B1038" t="str">
            <v>M</v>
          </cell>
          <cell r="C1038" t="str">
            <v>Lymphom und nicht akute Leukämie ohne Dialyse, ohne Sepsis, ohne Agranulozytose, ohne Portimplantation, mit äußerst schweren CC</v>
          </cell>
        </row>
        <row r="1039">
          <cell r="A1039" t="str">
            <v>R61F</v>
          </cell>
          <cell r="B1039" t="str">
            <v>M</v>
          </cell>
          <cell r="C1039" t="str">
            <v>Lymphom und nicht akute Leukämie ohne Dialyse, ohne Sepsis, mit Agranulozytose oder Portimplantation, ohne äußerst schwere CC, Alter &gt; 15 Jahre</v>
          </cell>
        </row>
        <row r="1040">
          <cell r="A1040" t="str">
            <v>R61G</v>
          </cell>
          <cell r="B1040" t="str">
            <v>M</v>
          </cell>
          <cell r="C1040" t="str">
            <v>Lymphom und nicht akute Leukämie ohne Dialyse, ohne Sepsis, ohne Agranulozytose, ohne Portimplantation, ohne äußerst schwere CC, mit komplexer Diagnose oder Osteolysen, Alter &lt; 16 Jahre</v>
          </cell>
        </row>
        <row r="1041">
          <cell r="A1041" t="str">
            <v>R61H</v>
          </cell>
          <cell r="B1041" t="str">
            <v>M</v>
          </cell>
          <cell r="C1041" t="str">
            <v>Lymphom und nicht akute Leukämie ohne Dialyse, ohne Sepsis, ohne Agranulozytose, ohne Portimplantation, ohne äußerst schwere CC, mit komplexer Diagnose oder Osteolysen, Alter &gt; 15 Jahre</v>
          </cell>
        </row>
        <row r="1042">
          <cell r="A1042" t="str">
            <v>R61I</v>
          </cell>
          <cell r="B1042" t="str">
            <v>M</v>
          </cell>
          <cell r="C1042" t="str">
            <v>Lymphom und nicht akute Leukämie ohne Dialyse, ohne Sepsis, ohne Agranulozytose, ohne Portimplantation, ohne äußerst schwere CC, ohne komplexe Diagnose, ohne Osteolysen</v>
          </cell>
        </row>
        <row r="1043">
          <cell r="A1043" t="str">
            <v>R62A</v>
          </cell>
          <cell r="B1043" t="str">
            <v>M</v>
          </cell>
          <cell r="C1043" t="str">
            <v>Andere hämatologische und solide Neubildungen mit komplizierender Diagnose oder Dialyse oder Portimplantation</v>
          </cell>
        </row>
        <row r="1044">
          <cell r="A1044" t="str">
            <v>R62B</v>
          </cell>
          <cell r="B1044" t="str">
            <v>M</v>
          </cell>
          <cell r="C1044" t="str">
            <v>Andere hämatologische und solide Neubildungen ohne komplizierende Diagnose, ohne Dialyse, ohne Portimplantation, mit Osteolysen oder äußerst schweren CC</v>
          </cell>
        </row>
        <row r="1045">
          <cell r="A1045" t="str">
            <v>R62C</v>
          </cell>
          <cell r="B1045" t="str">
            <v>M</v>
          </cell>
          <cell r="C1045" t="str">
            <v>Andere hämatologische und solide Neubildungen ohne komplizierende Diagnose, ohne Dialyse, ohne Portimplantation, ohne Osteolysen, ohne äußerst schwere CC</v>
          </cell>
        </row>
        <row r="1046">
          <cell r="A1046" t="str">
            <v>R63A</v>
          </cell>
          <cell r="B1046" t="str">
            <v>M</v>
          </cell>
          <cell r="C1046" t="str">
            <v>Andere akute Leukämie mit hochkomplexer Chemotherapie, mit Dialyse oder Sepsis oder mit Agranulozytose oder Portimplantation oder mit äußerst schweren CC</v>
          </cell>
        </row>
        <row r="1047">
          <cell r="A1047" t="str">
            <v>R63B</v>
          </cell>
          <cell r="B1047" t="str">
            <v>M</v>
          </cell>
          <cell r="C1047" t="str">
            <v>Andere akute Leukämie mit intensiver Chemotherapie, mit Dialyse oder Sepsis oder mit Agranulozytose oder Portimplantation</v>
          </cell>
        </row>
        <row r="1048">
          <cell r="A1048" t="str">
            <v>R63C</v>
          </cell>
          <cell r="B1048" t="str">
            <v>M</v>
          </cell>
          <cell r="C1048" t="str">
            <v>Andere akute Leukämie mit mäßig komplexer Chemotherapie mit Dialyse oder Sepsis oder mit Agranulozytose oder Portimplantation</v>
          </cell>
        </row>
        <row r="1049">
          <cell r="A1049" t="str">
            <v>R63D</v>
          </cell>
          <cell r="B1049" t="str">
            <v>M</v>
          </cell>
          <cell r="C1049" t="str">
            <v>Andere akute Leukämie mit intensiver oder mäßig komplexer Chemotherapie, ohne Dialyse, ohne Sepsis, ohne Agranulozytose, ohne Portimplantation, mit äußerst schweren CC</v>
          </cell>
        </row>
        <row r="1050">
          <cell r="A1050" t="str">
            <v>R63E</v>
          </cell>
          <cell r="B1050" t="str">
            <v>M</v>
          </cell>
          <cell r="C1050" t="str">
            <v>Andere akute Leukämie mit lokaler Chemotherapie, mit Dialyse oder Sepsis oder mit Agranulozytose oder Portimplantation oder mit äußerst schweren CC</v>
          </cell>
        </row>
        <row r="1051">
          <cell r="A1051" t="str">
            <v>R63F</v>
          </cell>
          <cell r="B1051" t="str">
            <v>M</v>
          </cell>
          <cell r="C1051" t="str">
            <v>Andere akute Leukämie ohne Chemotherapie, mit komplizierender Diagnose oder Portimplantation</v>
          </cell>
        </row>
        <row r="1052">
          <cell r="A1052" t="str">
            <v>R63G</v>
          </cell>
          <cell r="B1052" t="str">
            <v>M</v>
          </cell>
          <cell r="C1052" t="str">
            <v>Andere akute Leukämie mit Chemotherapie, ohne Dialyse, ohne Sepsis, ohne Agranulozytose, ohne Portimplantation, ohne äußerst schwere CC oder ohne Chemotherapie, ohne komplizierende Diagnose, ohne Portimplantation</v>
          </cell>
        </row>
        <row r="1053">
          <cell r="A1053" t="str">
            <v>R65A</v>
          </cell>
          <cell r="B1053" t="str">
            <v>M</v>
          </cell>
          <cell r="C1053" t="str">
            <v>Hämatologische und solide Neubildungen, ein Belegungstag, Alter &lt; 16 Jahre</v>
          </cell>
        </row>
        <row r="1054">
          <cell r="A1054" t="str">
            <v>R65B</v>
          </cell>
          <cell r="B1054" t="str">
            <v>M</v>
          </cell>
          <cell r="C1054" t="str">
            <v>Hämatologische und solide Neubildungen, ein Belegungstag, Alter &gt; 15 Jahre</v>
          </cell>
        </row>
        <row r="1056">
          <cell r="A1056" t="str">
            <v>MDC 18A HIV</v>
          </cell>
        </row>
        <row r="1057">
          <cell r="A1057" t="str">
            <v>DRG</v>
          </cell>
          <cell r="B1057" t="str">
            <v>Part.</v>
          </cell>
          <cell r="C1057" t="str">
            <v>Beschreibung</v>
          </cell>
        </row>
        <row r="1059">
          <cell r="A1059" t="str">
            <v>S01Z</v>
          </cell>
          <cell r="B1059" t="str">
            <v>O</v>
          </cell>
          <cell r="C1059" t="str">
            <v>HIV-Krankheit mit OR-Prozedur</v>
          </cell>
        </row>
        <row r="1060">
          <cell r="A1060" t="str">
            <v>S60Z</v>
          </cell>
          <cell r="B1060" t="str">
            <v>M</v>
          </cell>
          <cell r="C1060" t="str">
            <v>HIV­Krankheit, ein Belegungstag</v>
          </cell>
        </row>
        <row r="1061">
          <cell r="A1061" t="str">
            <v>S62Z</v>
          </cell>
          <cell r="B1061" t="str">
            <v>M</v>
          </cell>
          <cell r="C1061" t="str">
            <v>Bösartige Neubildung bei HIV-Krankheit</v>
          </cell>
        </row>
        <row r="1062">
          <cell r="A1062" t="str">
            <v>S63A</v>
          </cell>
          <cell r="B1062" t="str">
            <v>M</v>
          </cell>
          <cell r="C1062" t="str">
            <v>Infektion bei HIV-Krankheit mit komplexer Diagnose und äußerst schweren CC</v>
          </cell>
        </row>
        <row r="1063">
          <cell r="A1063" t="str">
            <v>S63B</v>
          </cell>
          <cell r="B1063" t="str">
            <v>M</v>
          </cell>
          <cell r="C1063" t="str">
            <v>Infektion bei HIV-Krankheit ohne komplexe Diagnose oder ohne äußerst schwere CC</v>
          </cell>
        </row>
        <row r="1064">
          <cell r="A1064" t="str">
            <v>S64Z</v>
          </cell>
          <cell r="B1064" t="str">
            <v>M</v>
          </cell>
          <cell r="C1064" t="str">
            <v>Andere HIV-Krankheit</v>
          </cell>
        </row>
        <row r="1065">
          <cell r="A1065" t="str">
            <v>S65A</v>
          </cell>
          <cell r="B1065" t="str">
            <v>M</v>
          </cell>
          <cell r="C1065" t="str">
            <v>Andere Erkrankungen bei HIV-Krankheit mit Herzinfarkt oder chronisch ischämischer Herzkrankheit oder äußerst schweren CC</v>
          </cell>
        </row>
        <row r="1066">
          <cell r="A1066" t="str">
            <v>S65B</v>
          </cell>
          <cell r="B1066" t="str">
            <v>M</v>
          </cell>
          <cell r="C1066" t="str">
            <v>Andere Erkrankungen bei HIV-Krankheit ohne Herzinfarkt, ohne chronisch ischämische Herzkrankheit, ohne äußerst schwere CC</v>
          </cell>
        </row>
        <row r="1068">
          <cell r="A1068" t="str">
            <v>MDC 18B Infektiöse und parasitäre Krankheiten</v>
          </cell>
        </row>
        <row r="1069">
          <cell r="A1069" t="str">
            <v>DRG</v>
          </cell>
          <cell r="B1069" t="str">
            <v>Part.</v>
          </cell>
          <cell r="C1069" t="str">
            <v>Beschreibung</v>
          </cell>
        </row>
        <row r="1071">
          <cell r="A1071" t="str">
            <v>T01A</v>
          </cell>
          <cell r="B1071" t="str">
            <v>O</v>
          </cell>
          <cell r="C1071" t="str">
            <v>OR­Prozedur bei infektiösen und parasitären Krankheiten mit komplexer OR-Prozedur oder mit komplizierenden Prozeduren oder bei Zustand nach Organtransplantation</v>
          </cell>
        </row>
        <row r="1072">
          <cell r="A1072" t="str">
            <v>T01B</v>
          </cell>
          <cell r="B1072" t="str">
            <v>O</v>
          </cell>
          <cell r="C1072" t="str">
            <v>OR­Prozedur bei infektiösen und parasitären Krankheiten ohne komplexe OR-Prozedur, ohne komplizierende Prozeduren, außer bei Zustand nach Organtransplantation, bei Sepsis</v>
          </cell>
        </row>
        <row r="1073">
          <cell r="A1073" t="str">
            <v>T01C</v>
          </cell>
          <cell r="B1073" t="str">
            <v>O</v>
          </cell>
          <cell r="C1073" t="str">
            <v>OR­Prozedur bei infektiösen und parasitären Krankheiten ohne komplexe OR-Prozedur, ohne komplizierende Prozeduren, außer bei Zustand nach Organtransplantation, außer bei Sepsis</v>
          </cell>
        </row>
        <row r="1074">
          <cell r="A1074" t="str">
            <v>T33Z</v>
          </cell>
          <cell r="B1074" t="str">
            <v>O</v>
          </cell>
          <cell r="C1074" t="str">
            <v>Mehrzeitige komplexe OR-Prozeduren bei infektiösen und parasitären Krankheiten</v>
          </cell>
        </row>
        <row r="1075">
          <cell r="A1075" t="str">
            <v>T60A</v>
          </cell>
          <cell r="B1075" t="str">
            <v>M</v>
          </cell>
          <cell r="C1075" t="str">
            <v>Sepsis mit komplizierenden Prozeduren oder bei Zustand nach Organtransplantation, mit äußerst schweren CC</v>
          </cell>
        </row>
        <row r="1076">
          <cell r="A1076" t="str">
            <v>T60B</v>
          </cell>
          <cell r="B1076" t="str">
            <v>M</v>
          </cell>
          <cell r="C1076" t="str">
            <v>Sepsis mit komplizierenden Prozeduren oder bei Zustand nach Organtransplantation, ohne äußerst schwere CC, Alter &lt; 16 Jahre oder ohne komplizierende Prozeduren, außer bei Zustand nach Organtransplantation, mit äußerst schweren CC, Alter &lt; 16 Jahre</v>
          </cell>
        </row>
        <row r="1077">
          <cell r="A1077" t="str">
            <v>T60C</v>
          </cell>
          <cell r="B1077" t="str">
            <v>M</v>
          </cell>
          <cell r="C1077" t="str">
            <v>Sepsis mit komplizierenden Prozeduren oder bei Zustand nach Organtransplantation, ohne äußerst schwere CC, Alter &gt; 15 Jahre oder ohne komplizierende Prozeduren, außer bei Zustand nach Organtransplantation, mit äußerst schweren CC, Alter &gt; 15 Jahre</v>
          </cell>
        </row>
        <row r="1078">
          <cell r="A1078" t="str">
            <v>T60D</v>
          </cell>
          <cell r="B1078" t="str">
            <v>M</v>
          </cell>
          <cell r="C1078" t="str">
            <v>Sepsis ohne komplizierende Prozeduren, außer bei Zustand nach Organtransplantation, ohne äußerst schwere CC, Alter &lt; 10 Jahre</v>
          </cell>
        </row>
        <row r="1079">
          <cell r="A1079" t="str">
            <v>T60E</v>
          </cell>
          <cell r="B1079" t="str">
            <v>M</v>
          </cell>
          <cell r="C1079" t="str">
            <v>Sepsis ohne komplizierende Prozeduren, außer bei Zustand nach Organtransplantation, ohne äußerst schwere CC, Alter &gt; 9 Jahre</v>
          </cell>
        </row>
        <row r="1080">
          <cell r="A1080" t="str">
            <v>T60F</v>
          </cell>
          <cell r="B1080" t="str">
            <v>M</v>
          </cell>
          <cell r="C1080" t="str">
            <v>Sepsis, verstorben &lt; 8 Tage nach Aufnahme</v>
          </cell>
        </row>
        <row r="1081">
          <cell r="A1081" t="str">
            <v>T61A</v>
          </cell>
          <cell r="B1081" t="str">
            <v>M</v>
          </cell>
          <cell r="C1081" t="str">
            <v>Postoperative und posttraumatische Infektionen mit komplizierenden Prozeduren oder komplizierender Diagnose</v>
          </cell>
        </row>
        <row r="1082">
          <cell r="A1082" t="str">
            <v>T61B</v>
          </cell>
          <cell r="B1082" t="str">
            <v>M</v>
          </cell>
          <cell r="C1082" t="str">
            <v>Postoperative und posttraumatische Infektionen ohne komplizierende Prozeduren, ohne komplizierende Diagnose</v>
          </cell>
        </row>
        <row r="1083">
          <cell r="A1083" t="str">
            <v>T62A</v>
          </cell>
          <cell r="B1083" t="str">
            <v>M</v>
          </cell>
          <cell r="C1083" t="str">
            <v>Fieber unbekannter Ursache mit äußerst schweren oder schweren CC, Alter &gt; 5 Jahre</v>
          </cell>
        </row>
        <row r="1084">
          <cell r="A1084" t="str">
            <v>T62B</v>
          </cell>
          <cell r="B1084" t="str">
            <v>M</v>
          </cell>
          <cell r="C1084" t="str">
            <v>Fieber unbekannter Ursache ohne äußerst schwere oder schwere CC, Alter &lt; 6 Jahre</v>
          </cell>
        </row>
        <row r="1085">
          <cell r="A1085" t="str">
            <v>T63A</v>
          </cell>
          <cell r="B1085" t="str">
            <v>M</v>
          </cell>
          <cell r="C1085" t="str">
            <v>Virale Erkrankung bei Zustand nach Organtransplantation</v>
          </cell>
        </row>
        <row r="1086">
          <cell r="A1086" t="str">
            <v>T63B</v>
          </cell>
          <cell r="B1086" t="str">
            <v>M</v>
          </cell>
          <cell r="C1086" t="str">
            <v>Virale Erkrankung bei Infektion mit Zytomegalieviren außer bei Zustand nach Organtransplantation</v>
          </cell>
        </row>
        <row r="1087">
          <cell r="A1087" t="str">
            <v>T63C</v>
          </cell>
          <cell r="B1087" t="str">
            <v>M</v>
          </cell>
          <cell r="C1087" t="str">
            <v>Andere virale Erkrankungen</v>
          </cell>
        </row>
        <row r="1088">
          <cell r="A1088" t="str">
            <v>T64A</v>
          </cell>
          <cell r="B1088" t="str">
            <v>M</v>
          </cell>
          <cell r="C1088" t="str">
            <v>Andere infektiöse und parasitäre Krankheiten mit Lyme-Krankheit, Alter &lt; 16 Jahre</v>
          </cell>
        </row>
        <row r="1089">
          <cell r="A1089" t="str">
            <v>T64B</v>
          </cell>
          <cell r="B1089" t="str">
            <v>M</v>
          </cell>
          <cell r="C1089" t="str">
            <v>Andere infektiöse und parasitäre Krankheiten mit Lyme-Krankheit, Alter &gt; 15 Jahre</v>
          </cell>
        </row>
        <row r="1090">
          <cell r="A1090" t="str">
            <v>T64C</v>
          </cell>
          <cell r="B1090" t="str">
            <v>M</v>
          </cell>
          <cell r="C1090" t="str">
            <v>Andere infektiöse und parasitäre Krankheiten ohne Lyme-Krankheit</v>
          </cell>
        </row>
        <row r="1091">
          <cell r="A1091" t="str">
            <v>T77Z</v>
          </cell>
          <cell r="B1091" t="str">
            <v>M</v>
          </cell>
          <cell r="C1091" t="str">
            <v>Komplexbehandlung bei multiresistenten Erregern bei infektiösen und parasitären Krankheiten</v>
          </cell>
        </row>
        <row r="1093">
          <cell r="A1093" t="str">
            <v>MDC 19 Psychische Krankheiten und Störungen</v>
          </cell>
        </row>
        <row r="1094">
          <cell r="A1094" t="str">
            <v>DRG</v>
          </cell>
          <cell r="B1094" t="str">
            <v>Part.</v>
          </cell>
          <cell r="C1094" t="str">
            <v>Beschreibung</v>
          </cell>
        </row>
        <row r="1096">
          <cell r="A1096" t="str">
            <v>U01Z</v>
          </cell>
          <cell r="B1096" t="str">
            <v>O</v>
          </cell>
          <cell r="C1096" t="str">
            <v>Geschlechtsumwandelnde Operation</v>
          </cell>
        </row>
        <row r="1097">
          <cell r="A1097" t="str">
            <v>U40Z</v>
          </cell>
          <cell r="B1097" t="str">
            <v>A</v>
          </cell>
          <cell r="C1097" t="str">
            <v>Geriatrische frührehabilitative Komplexbehandlung bei psychischen Krankheiten und Störungen</v>
          </cell>
        </row>
        <row r="1098">
          <cell r="A1098" t="str">
            <v>U41Z</v>
          </cell>
          <cell r="B1098" t="str">
            <v>A</v>
          </cell>
          <cell r="C1098" t="str">
            <v>Sozial- und neuropädiatrische und pädiatrisch-psychosomatische Therapie bei psychischen Krankheiten und Störungen</v>
          </cell>
        </row>
        <row r="1099">
          <cell r="A1099" t="str">
            <v>U42Z</v>
          </cell>
          <cell r="B1099" t="str">
            <v>A</v>
          </cell>
          <cell r="C1099" t="str">
            <v>Multimodale Schmerztherapie bei psychischen Krankheiten und Störungen</v>
          </cell>
        </row>
        <row r="1100">
          <cell r="A1100" t="str">
            <v>U43Z</v>
          </cell>
          <cell r="B1100" t="str">
            <v>A</v>
          </cell>
          <cell r="C1100" t="str">
            <v>Psychosomatische Therapie, Alter &lt; 18 Jahre</v>
          </cell>
        </row>
        <row r="1101">
          <cell r="A1101" t="str">
            <v>U60Z</v>
          </cell>
          <cell r="B1101" t="str">
            <v>M</v>
          </cell>
          <cell r="C1101" t="str">
            <v>Psychiatrische Behandlung, ein Belegungstag</v>
          </cell>
        </row>
        <row r="1102">
          <cell r="A1102" t="str">
            <v>U61Z</v>
          </cell>
          <cell r="B1102" t="str">
            <v>M</v>
          </cell>
          <cell r="C1102" t="str">
            <v>Schizophrene, wahnhafte und akut psychotische Störungen</v>
          </cell>
        </row>
        <row r="1103">
          <cell r="A1103" t="str">
            <v>U63Z</v>
          </cell>
          <cell r="B1103" t="str">
            <v>M</v>
          </cell>
          <cell r="C1103" t="str">
            <v>Schwere affektive Störungen</v>
          </cell>
        </row>
        <row r="1104">
          <cell r="A1104" t="str">
            <v>U64Z</v>
          </cell>
          <cell r="B1104" t="str">
            <v>M</v>
          </cell>
          <cell r="C1104" t="str">
            <v>Angststörungen oder andere affektive und somatoforme Störungen</v>
          </cell>
        </row>
        <row r="1105">
          <cell r="A1105" t="str">
            <v>U66Z</v>
          </cell>
          <cell r="B1105" t="str">
            <v>M</v>
          </cell>
          <cell r="C1105" t="str">
            <v>Ess-, Zwangs- und Persönlichkeitsstörungen und akute psychische Reaktionen oder psychische Störungen in der Kindheit</v>
          </cell>
        </row>
        <row r="1107">
          <cell r="A1107" t="str">
            <v>MDC 20 Alkohol- und Drogengebrauch und alkohol- und drogeninduzierte psychische Störungen</v>
          </cell>
        </row>
        <row r="1108">
          <cell r="A1108" t="str">
            <v>DRG</v>
          </cell>
          <cell r="B1108" t="str">
            <v>Part.</v>
          </cell>
          <cell r="C1108" t="str">
            <v>Beschreibung</v>
          </cell>
        </row>
        <row r="1110">
          <cell r="A1110" t="str">
            <v>V60A</v>
          </cell>
          <cell r="B1110" t="str">
            <v>M</v>
          </cell>
          <cell r="C1110" t="str">
            <v>Alkoholintoxikation und ­entzug oder Störungen durch Alkoholmissbrauch und Alkoholabhängigkeit mit psychotischem Syndrom oder mit Qualifiziertem Entzug</v>
          </cell>
        </row>
        <row r="1111">
          <cell r="A1111" t="str">
            <v>V60B</v>
          </cell>
          <cell r="B1111" t="str">
            <v>M</v>
          </cell>
          <cell r="C1111" t="str">
            <v>Alkoholintoxikation und ­entzug oder Störungen durch Alkoholmissbrauch und Alkoholabhängigkeit ohne psychotisches Syndrom, ohne Qualifizierten Entzug, mit Entzugssyndrom</v>
          </cell>
        </row>
        <row r="1112">
          <cell r="A1112" t="str">
            <v>V60C</v>
          </cell>
          <cell r="B1112" t="str">
            <v>M</v>
          </cell>
          <cell r="C1112" t="str">
            <v>Alkoholintoxikation und ­entzug oder Störungen durch Alkoholmissbrauch und Alkoholabhängigkeit ohne psychotisches Syndrom, ohne Qualifizierten Entzug, ohne Entzugssyndrom</v>
          </cell>
        </row>
        <row r="1113">
          <cell r="A1113" t="str">
            <v>V61Z</v>
          </cell>
          <cell r="B1113" t="str">
            <v>M</v>
          </cell>
          <cell r="C1113" t="str">
            <v>Drogenintoxikation und ­entzug</v>
          </cell>
        </row>
        <row r="1114">
          <cell r="A1114" t="str">
            <v>V63Z</v>
          </cell>
          <cell r="B1114" t="str">
            <v>M</v>
          </cell>
          <cell r="C1114" t="str">
            <v>Störungen durch Opioidgebrauch und Opioidabhängigkeit</v>
          </cell>
        </row>
        <row r="1115">
          <cell r="A1115" t="str">
            <v>V64Z</v>
          </cell>
          <cell r="B1115" t="str">
            <v>M</v>
          </cell>
          <cell r="C1115" t="str">
            <v>Störungen durch anderen Drogengebrauch und Medikamentenmissbrauch und andere Drogen­ und Medikamentenabhängigkeit</v>
          </cell>
        </row>
        <row r="1116">
          <cell r="A1116" t="str">
            <v>V65Z</v>
          </cell>
          <cell r="B1116" t="str">
            <v>M</v>
          </cell>
          <cell r="C1116" t="str">
            <v>HIV-Krankheit bei Alkohol- und Drogengebrauch und alkohol- und drogeninduzierten psychischen Störungen</v>
          </cell>
        </row>
        <row r="1118">
          <cell r="A1118" t="str">
            <v>MDC 21A Polytrauma</v>
          </cell>
        </row>
        <row r="1119">
          <cell r="A1119" t="str">
            <v>DRG</v>
          </cell>
          <cell r="B1119" t="str">
            <v>Part.</v>
          </cell>
          <cell r="C1119" t="str">
            <v>Beschreibung</v>
          </cell>
        </row>
        <row r="1121">
          <cell r="A1121" t="str">
            <v>W01A</v>
          </cell>
          <cell r="B1121" t="str">
            <v>O</v>
          </cell>
          <cell r="C1121" t="str">
            <v>Polytrauma mit Beatmung oder Kraniotomie, mit Frührehabilitation</v>
          </cell>
        </row>
        <row r="1122">
          <cell r="A1122" t="str">
            <v>W01B</v>
          </cell>
          <cell r="B1122" t="str">
            <v>O</v>
          </cell>
          <cell r="C1122" t="str">
            <v>Polytrauma mit Beatmung oder Kraniotomie, ohne Frührehabilitation, mit Beatmung &gt; 263 Stunden</v>
          </cell>
        </row>
        <row r="1123">
          <cell r="A1123" t="str">
            <v>W01C</v>
          </cell>
          <cell r="B1123" t="str">
            <v>O</v>
          </cell>
          <cell r="C1123" t="str">
            <v>Polytrauma mit Beatmung oder Kraniotomie, ohne Frührehabilitation, ohne Beatmung &gt; 263 Stunden</v>
          </cell>
        </row>
        <row r="1124">
          <cell r="A1124" t="str">
            <v>W02A</v>
          </cell>
          <cell r="B1124" t="str">
            <v>O</v>
          </cell>
          <cell r="C1124" t="str">
            <v>Polytrauma mit Eingriffen an Hüftgelenk, Femur, Extremitäten und Wirbelsäule mit komplizierenden Prozeduren oder Eingriffen an mehreren Lokalisationen</v>
          </cell>
        </row>
        <row r="1125">
          <cell r="A1125" t="str">
            <v>W02B</v>
          </cell>
          <cell r="B1125" t="str">
            <v>O</v>
          </cell>
          <cell r="C1125" t="str">
            <v>Polytrauma mit Eingriffen an Hüftgelenk, Femur, Extremitäten und Wirbelsäule, ohne komplizierende Prozeduren, ohne Eingriffe an mehreren Lokalisationen</v>
          </cell>
        </row>
        <row r="1126">
          <cell r="A1126" t="str">
            <v>W04A</v>
          </cell>
          <cell r="B1126" t="str">
            <v>O</v>
          </cell>
          <cell r="C1126" t="str">
            <v>Polytrauma mit anderen OR-Prozeduren mit komplizierenden Prozeduren oder Eingriffen an mehreren Lokalisationen</v>
          </cell>
        </row>
        <row r="1127">
          <cell r="A1127" t="str">
            <v>W04B</v>
          </cell>
          <cell r="B1127" t="str">
            <v>O</v>
          </cell>
          <cell r="C1127" t="str">
            <v>Polytrauma mit anderen OR-Prozeduren ohne komplizierende Prozeduren, ohne Eingriffe an mehreren Lokalisationen</v>
          </cell>
        </row>
        <row r="1128">
          <cell r="A1128" t="str">
            <v>W05Z</v>
          </cell>
          <cell r="B1128" t="str">
            <v>O</v>
          </cell>
          <cell r="C1128" t="str">
            <v>Frührehabilitation bei Polytrauma mit OR-Prozedur</v>
          </cell>
        </row>
        <row r="1129">
          <cell r="A1129" t="str">
            <v>W36Z</v>
          </cell>
          <cell r="B1129" t="str">
            <v>O</v>
          </cell>
          <cell r="C1129" t="str">
            <v>Intensivmedizinische Komplexbehandlung &gt; 1104 Aufwandspunkte bei Polytrauma</v>
          </cell>
        </row>
        <row r="1130">
          <cell r="A1130" t="str">
            <v>W40Z</v>
          </cell>
          <cell r="B1130" t="str">
            <v>A</v>
          </cell>
          <cell r="C1130" t="str">
            <v>Frührehabilitation bei Polytrauma</v>
          </cell>
        </row>
        <row r="1131">
          <cell r="A1131" t="str">
            <v>W60Z</v>
          </cell>
          <cell r="B1131" t="str">
            <v>M</v>
          </cell>
          <cell r="C1131" t="str">
            <v>Polytrauma, verstorben &lt; 5 Tage nach Aufnahme</v>
          </cell>
        </row>
        <row r="1132">
          <cell r="A1132" t="str">
            <v>W61Z</v>
          </cell>
          <cell r="B1132" t="str">
            <v>M</v>
          </cell>
          <cell r="C1132" t="str">
            <v>Polytrauma ohne signifikante Eingriffe</v>
          </cell>
        </row>
        <row r="1134">
          <cell r="A1134" t="str">
            <v>MDC 21B Verletzungen, Vergiftungen und toxische Wirkungen von Drogen und Medikamenten</v>
          </cell>
        </row>
        <row r="1135">
          <cell r="A1135" t="str">
            <v>DRG</v>
          </cell>
          <cell r="B1135" t="str">
            <v>Part.</v>
          </cell>
          <cell r="C1135" t="str">
            <v>Beschreibung</v>
          </cell>
        </row>
        <row r="1137">
          <cell r="A1137" t="str">
            <v>X01A</v>
          </cell>
          <cell r="B1137" t="str">
            <v>O</v>
          </cell>
          <cell r="C1137" t="str">
            <v>Gewebetransplantation mit mikrovaskulärer Anastomosierung oder Hauttransplantationen bei Verletzungen außer an der Hand mit äußerst schweren CC</v>
          </cell>
        </row>
        <row r="1138">
          <cell r="A1138" t="str">
            <v>X01B</v>
          </cell>
          <cell r="B1138" t="str">
            <v>O</v>
          </cell>
          <cell r="C1138" t="str">
            <v>Gewebetransplantation mit mikrovaskulärer Anastomosierung oder Hauttransplantationen bei Verletzungen außer an der Hand ohne äußerst schwere CC</v>
          </cell>
        </row>
        <row r="1139">
          <cell r="A1139" t="str">
            <v>X02Z</v>
          </cell>
          <cell r="B1139" t="str">
            <v>O</v>
          </cell>
          <cell r="C1139" t="str">
            <v>Gewebetransplantation mit mikrovaskulärer Anastomosierung oder Hauttransplantationen bei Verletzungen der Hand</v>
          </cell>
        </row>
        <row r="1140">
          <cell r="A1140" t="str">
            <v>X04Z</v>
          </cell>
          <cell r="B1140" t="str">
            <v>O</v>
          </cell>
          <cell r="C1140" t="str">
            <v>Andere Eingriffe bei Verletzungen der unteren Extremität</v>
          </cell>
        </row>
        <row r="1141">
          <cell r="A1141" t="str">
            <v>X05Z</v>
          </cell>
          <cell r="B1141" t="str">
            <v>O</v>
          </cell>
          <cell r="C1141" t="str">
            <v>Andere Eingriffe bei Verletzungen der Hand</v>
          </cell>
        </row>
        <row r="1142">
          <cell r="A1142" t="str">
            <v>X06A</v>
          </cell>
          <cell r="B1142" t="str">
            <v>O</v>
          </cell>
          <cell r="C1142" t="str">
            <v>Andere Eingriffe bei anderen Verletzungen mit äußerst schweren CC</v>
          </cell>
        </row>
        <row r="1143">
          <cell r="A1143" t="str">
            <v>X06B</v>
          </cell>
          <cell r="B1143" t="str">
            <v>O</v>
          </cell>
          <cell r="C1143" t="str">
            <v>Andere Eingriffe bei anderen Verletzungen ohne äußerst schwere CC, Alter &gt; 65 Jahre oder mit schweren CC oder mit komplexem Eingriff</v>
          </cell>
        </row>
        <row r="1144">
          <cell r="A1144" t="str">
            <v>X06C</v>
          </cell>
          <cell r="B1144" t="str">
            <v>O</v>
          </cell>
          <cell r="C1144" t="str">
            <v>Andere Eingriffe bei anderen Verletzungen ohne äußerst schwere oder schwere CC, Alter &lt; 66 Jahre, ohne komplexen Eingriff</v>
          </cell>
        </row>
        <row r="1145">
          <cell r="A1145" t="str">
            <v>X07A</v>
          </cell>
          <cell r="B1145" t="str">
            <v>O</v>
          </cell>
          <cell r="C1145" t="str">
            <v>Replantation bei traumatischer Amputation, mit Replantation mehr als einer Zehe oder mehr als eines Fingers</v>
          </cell>
        </row>
        <row r="1146">
          <cell r="A1146" t="str">
            <v>X07B</v>
          </cell>
          <cell r="B1146" t="str">
            <v>O</v>
          </cell>
          <cell r="C1146" t="str">
            <v>Replantation bei traumatischer Amputation, mit Replantation eines Fingers oder einer Zehe</v>
          </cell>
        </row>
        <row r="1147">
          <cell r="A1147" t="str">
            <v>X33Z</v>
          </cell>
          <cell r="B1147" t="str">
            <v>O</v>
          </cell>
          <cell r="C1147" t="str">
            <v>Mehrzeitige komplexe OR-Prozeduren bei Verletzungen, Vergiftungen und toxischen Wirkungen von Drogen und Medikamenten</v>
          </cell>
        </row>
        <row r="1148">
          <cell r="A1148" t="str">
            <v>X60Z</v>
          </cell>
          <cell r="B1148" t="str">
            <v>M</v>
          </cell>
          <cell r="C1148" t="str">
            <v>Verletzungen und allergische Reaktionen</v>
          </cell>
        </row>
        <row r="1149">
          <cell r="A1149" t="str">
            <v>X62Z</v>
          </cell>
          <cell r="B1149" t="str">
            <v>M</v>
          </cell>
          <cell r="C1149" t="str">
            <v>Vergiftungen / Toxische Wirkungen von Drogen, Medikamenten und anderen Substanzen oder Folgen einer medizinischen Behandlung</v>
          </cell>
        </row>
        <row r="1150">
          <cell r="A1150" t="str">
            <v>X64Z</v>
          </cell>
          <cell r="B1150" t="str">
            <v>M</v>
          </cell>
          <cell r="C1150" t="str">
            <v>Andere Krankheit verursacht durch Verletzung, Vergiftung oder toxische Wirkung</v>
          </cell>
        </row>
        <row r="1152">
          <cell r="A1152" t="str">
            <v>MDC 22 Verbrennungen</v>
          </cell>
        </row>
        <row r="1153">
          <cell r="A1153" t="str">
            <v>DRG</v>
          </cell>
          <cell r="B1153" t="str">
            <v>Part.</v>
          </cell>
          <cell r="C1153" t="str">
            <v>Beschreibung</v>
          </cell>
        </row>
        <row r="1155">
          <cell r="A1155" t="str">
            <v>Y01Z</v>
          </cell>
          <cell r="B1155" t="str">
            <v>O</v>
          </cell>
          <cell r="C1155" t="str">
            <v>Operative Eingriffe oder Beatmung &gt; 95 Stunden bei schweren Verbrennungen</v>
          </cell>
        </row>
        <row r="1156">
          <cell r="A1156" t="str">
            <v>Y02A</v>
          </cell>
          <cell r="B1156" t="str">
            <v>O</v>
          </cell>
          <cell r="C1156" t="str">
            <v>Andere Verbrennungen mit Hauttransplantation mit äußerst schweren oder schweren CC oder komplizierender Diagnose oder Prozedur oder Alter &gt; 64 Jahre, oder mit Dialyse oder Beatmung &gt; 24 Stunden</v>
          </cell>
        </row>
        <row r="1157">
          <cell r="A1157" t="str">
            <v>Y02B</v>
          </cell>
          <cell r="B1157" t="str">
            <v>O</v>
          </cell>
          <cell r="C1157" t="str">
            <v>Andere Verbrennungen mit Hauttransplantation ohne schwere CC, ohne komplizierende Diagnose und ohne Prozedur, Alter &lt; 65 Jahre, ohne Dialyse, ohne Beatmung &gt; 24 Stunden</v>
          </cell>
        </row>
        <row r="1158">
          <cell r="A1158" t="str">
            <v>Y03Z</v>
          </cell>
          <cell r="B1158" t="str">
            <v>O</v>
          </cell>
          <cell r="C1158" t="str">
            <v>Andere Verbrennungen mit anderen Eingriffen</v>
          </cell>
        </row>
        <row r="1159">
          <cell r="A1159" t="str">
            <v>Y61Z</v>
          </cell>
          <cell r="B1159" t="str">
            <v>M</v>
          </cell>
          <cell r="C1159" t="str">
            <v>Schwere Verbrennungen</v>
          </cell>
        </row>
        <row r="1160">
          <cell r="A1160" t="str">
            <v>Y62Z</v>
          </cell>
          <cell r="B1160" t="str">
            <v>M</v>
          </cell>
          <cell r="C1160" t="str">
            <v>Andere Verbrennungen</v>
          </cell>
        </row>
        <row r="1161">
          <cell r="A1161" t="str">
            <v>Y63Z</v>
          </cell>
          <cell r="B1161" t="str">
            <v>M</v>
          </cell>
          <cell r="C1161" t="str">
            <v>Verbrennungen, ein Belegungstag</v>
          </cell>
        </row>
        <row r="1163">
          <cell r="A1163" t="str">
            <v>MDC 23 Faktoren, die den Gesundheitszustand beeinflussen, und andere Inanspruchnahme des Gesundheitswesens</v>
          </cell>
        </row>
        <row r="1164">
          <cell r="A1164" t="str">
            <v>DRG</v>
          </cell>
          <cell r="B1164" t="str">
            <v>Part.</v>
          </cell>
          <cell r="C1164" t="str">
            <v>Beschreibung</v>
          </cell>
        </row>
        <row r="1166">
          <cell r="A1166" t="str">
            <v>Z01Z</v>
          </cell>
          <cell r="B1166" t="str">
            <v>O</v>
          </cell>
          <cell r="C1166" t="str">
            <v>OR­Prozeduren bei anderen Zuständen, die zur Inanspruchnahme des Gesundheitswesens führen</v>
          </cell>
        </row>
        <row r="1167">
          <cell r="A1167" t="str">
            <v>Z02Z</v>
          </cell>
          <cell r="B1167" t="str">
            <v>O</v>
          </cell>
          <cell r="C1167" t="str">
            <v>Leberspende (Lebendspende)</v>
          </cell>
        </row>
        <row r="1168">
          <cell r="A1168" t="str">
            <v>Z03Z</v>
          </cell>
          <cell r="B1168" t="str">
            <v>O</v>
          </cell>
          <cell r="C1168" t="str">
            <v>Nierenspende (Lebendspende)</v>
          </cell>
        </row>
        <row r="1169">
          <cell r="A1169" t="str">
            <v>Z41Z</v>
          </cell>
          <cell r="B1169" t="str">
            <v>A</v>
          </cell>
          <cell r="C1169" t="str">
            <v>Knochenmarkentnahme bei Eigenspender</v>
          </cell>
        </row>
        <row r="1170">
          <cell r="A1170" t="str">
            <v>Z42Z</v>
          </cell>
          <cell r="B1170" t="str">
            <v>A</v>
          </cell>
          <cell r="C1170" t="str">
            <v>Stammzellentnahme bei Fremdspender</v>
          </cell>
        </row>
        <row r="1171">
          <cell r="A1171" t="str">
            <v>Z43Z</v>
          </cell>
          <cell r="B1171" t="str">
            <v>A</v>
          </cell>
          <cell r="C1171" t="str">
            <v>Knochenmarkentnahme bei Fremdspender</v>
          </cell>
        </row>
        <row r="1172">
          <cell r="A1172" t="str">
            <v>Z44Z</v>
          </cell>
          <cell r="B1172" t="str">
            <v>A</v>
          </cell>
          <cell r="C1172" t="str">
            <v>Multimodale Schmerztherapie bei Faktoren, die den Gesundheitszustand beeinflussen, und anderer Inanspruchnahme des Gesundheitswesens</v>
          </cell>
        </row>
        <row r="1173">
          <cell r="A1173" t="str">
            <v>Z64A</v>
          </cell>
          <cell r="B1173" t="str">
            <v>M</v>
          </cell>
          <cell r="C1173" t="str">
            <v>Andere Faktoren, die den Gesundheitszustand beeinflussen und Nachbehandlung nach abgeschlossener Behandlung mit komplexer Radiojoddiagnostik</v>
          </cell>
        </row>
        <row r="1174">
          <cell r="A1174" t="str">
            <v>Z64B</v>
          </cell>
          <cell r="B1174" t="str">
            <v>M</v>
          </cell>
          <cell r="C1174" t="str">
            <v>Andere Faktoren, die den Gesundheitszustand beeinflussen und Nachbehandlung nach abgeschlossener Behandlung ohne komplexe Radiojoddiagnostik</v>
          </cell>
        </row>
        <row r="1175">
          <cell r="A1175" t="str">
            <v>Z65Z</v>
          </cell>
          <cell r="B1175" t="str">
            <v>M</v>
          </cell>
          <cell r="C1175" t="str">
            <v>Beschwerden, Symptome, andere Anomalien und Nachbehandlung</v>
          </cell>
        </row>
        <row r="1176">
          <cell r="A1176" t="str">
            <v>Z66Z</v>
          </cell>
          <cell r="B1176" t="str">
            <v>M</v>
          </cell>
          <cell r="C1176" t="str">
            <v>Vorbereitung zur Lebendspende</v>
          </cell>
        </row>
        <row r="1178">
          <cell r="A1178" t="str">
            <v>Fehler-DRGs und sonstige DRGs</v>
          </cell>
        </row>
        <row r="1179">
          <cell r="A1179" t="str">
            <v>DRG</v>
          </cell>
          <cell r="B1179" t="str">
            <v>Part.</v>
          </cell>
          <cell r="C1179" t="str">
            <v>Beschreibung</v>
          </cell>
        </row>
        <row r="1181">
          <cell r="A1181" t="str">
            <v>901A</v>
          </cell>
          <cell r="B1181" t="str">
            <v>O</v>
          </cell>
          <cell r="C1181" t="str">
            <v>Ausgedehnte OR­Prozedur ohne Bezug zur Hauptdiagnose mit komplizierenden Prozeduren oder Strahlentherapie</v>
          </cell>
        </row>
        <row r="1182">
          <cell r="A1182" t="str">
            <v>901B</v>
          </cell>
          <cell r="B1182" t="str">
            <v>O</v>
          </cell>
          <cell r="C1182" t="str">
            <v>Ausgedehnte OR­Prozedur ohne Bezug zur Hauptdiagnose ohne komplizierende Prozeduren, ohne Strahlentherapie, mit komplexer OR-Prozedur</v>
          </cell>
        </row>
        <row r="1183">
          <cell r="A1183" t="str">
            <v>901C</v>
          </cell>
          <cell r="B1183" t="str">
            <v>O</v>
          </cell>
          <cell r="C1183" t="str">
            <v>Ausgedehnte OR­Prozedur ohne Bezug zur Hauptdiagnose ohne komplizierende Prozeduren, ohne Strahlentherapie, ohne komplexe OR-Prozedur, mit anderem Eingriff an Kopf und Wirbelsäule oder Alter &lt; 1 Jahr</v>
          </cell>
        </row>
        <row r="1184">
          <cell r="A1184" t="str">
            <v>901D</v>
          </cell>
          <cell r="B1184" t="str">
            <v>O</v>
          </cell>
          <cell r="C1184" t="str">
            <v>Ausgedehnte OR­Prozedur ohne Bezug zur Hauptdiagnose ohne komplizierende Prozeduren, ohne Strahlentherapie, ohne komplexe OR-Prozedur, ohne anderen Eingriff an Kopf und Wirbelsäule, Alter &gt; 0 Jahre</v>
          </cell>
        </row>
        <row r="1185">
          <cell r="A1185" t="str">
            <v>902Z</v>
          </cell>
          <cell r="B1185" t="str">
            <v>O</v>
          </cell>
          <cell r="C1185" t="str">
            <v>Nicht ausgedehnte OR­Prozedur ohne Bezug zur Hauptdiagnose</v>
          </cell>
        </row>
        <row r="1186">
          <cell r="A1186" t="str">
            <v>960Z</v>
          </cell>
          <cell r="B1186" t="str">
            <v>M</v>
          </cell>
          <cell r="C1186" t="str">
            <v>Nicht gruppierbar</v>
          </cell>
        </row>
        <row r="1187">
          <cell r="A1187" t="str">
            <v>961Z</v>
          </cell>
          <cell r="B1187" t="str">
            <v>M</v>
          </cell>
          <cell r="C1187" t="str">
            <v>Unzulässige Hauptdiagnose</v>
          </cell>
        </row>
        <row r="1188">
          <cell r="A1188" t="str">
            <v>962Z</v>
          </cell>
          <cell r="B1188" t="str">
            <v>M</v>
          </cell>
          <cell r="C1188" t="str">
            <v>Unzulässige geburtshilfliche Diagnosekombination</v>
          </cell>
        </row>
        <row r="1189">
          <cell r="A1189" t="str">
            <v>963Z</v>
          </cell>
          <cell r="B1189" t="str">
            <v>M</v>
          </cell>
          <cell r="C1189" t="str">
            <v>Neonatale Diagnose unvereinbar mit Alter oder Gewicht</v>
          </cell>
        </row>
      </sheetData>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28"/>
  <sheetViews>
    <sheetView showGridLines="0" tabSelected="1" topLeftCell="A13" zoomScale="110" zoomScaleNormal="110" workbookViewId="0">
      <selection activeCell="J24" sqref="J24"/>
    </sheetView>
  </sheetViews>
  <sheetFormatPr baseColWidth="10" defaultColWidth="11" defaultRowHeight="12.75" x14ac:dyDescent="0.2"/>
  <cols>
    <col min="1" max="1" width="23.75" style="2" customWidth="1"/>
    <col min="2" max="2" width="7.75" style="3" customWidth="1"/>
    <col min="3" max="3" width="8.625" style="3" customWidth="1"/>
    <col min="4" max="5" width="11.75" style="3" customWidth="1"/>
    <col min="6" max="6" width="12.125" style="3" customWidth="1"/>
    <col min="7" max="7" width="11.375" style="3" customWidth="1"/>
    <col min="8" max="8" width="13" style="3" customWidth="1"/>
    <col min="9" max="9" width="1.125" style="3" customWidth="1"/>
    <col min="10" max="10" width="10.875" style="3" customWidth="1"/>
    <col min="11" max="16384" width="11" style="3"/>
  </cols>
  <sheetData>
    <row r="1" spans="1:10" s="1" customFormat="1" ht="46.5" customHeight="1" x14ac:dyDescent="0.2">
      <c r="A1" s="95" t="s">
        <v>11</v>
      </c>
      <c r="B1" s="96"/>
      <c r="C1" s="96"/>
      <c r="D1" s="96"/>
      <c r="E1" s="96"/>
      <c r="F1" s="96"/>
      <c r="G1" s="96"/>
      <c r="H1" s="96"/>
      <c r="I1" s="96"/>
      <c r="J1" s="97"/>
    </row>
    <row r="2" spans="1:10" s="1" customFormat="1" ht="8.25" customHeight="1" thickBot="1" x14ac:dyDescent="0.25">
      <c r="A2" s="13"/>
      <c r="B2" s="4"/>
      <c r="C2" s="4"/>
      <c r="D2" s="4"/>
      <c r="E2" s="4"/>
      <c r="F2" s="4"/>
      <c r="G2" s="4"/>
      <c r="H2" s="4"/>
      <c r="I2" s="14"/>
      <c r="J2" s="4"/>
    </row>
    <row r="3" spans="1:10" s="1" customFormat="1" ht="21.75" customHeight="1" x14ac:dyDescent="0.2">
      <c r="A3" s="120" t="s">
        <v>10</v>
      </c>
      <c r="B3" s="122"/>
      <c r="C3" s="123"/>
      <c r="D3" s="19"/>
      <c r="E3" s="19"/>
      <c r="F3" s="19"/>
      <c r="G3" s="19"/>
      <c r="H3" s="19"/>
      <c r="I3" s="19"/>
      <c r="J3" s="19"/>
    </row>
    <row r="4" spans="1:10" s="1" customFormat="1" ht="21.75" customHeight="1" thickBot="1" x14ac:dyDescent="0.25">
      <c r="A4" s="121" t="s">
        <v>46</v>
      </c>
      <c r="B4" s="124"/>
      <c r="C4" s="125"/>
      <c r="D4" s="19"/>
      <c r="E4" s="19"/>
      <c r="F4" s="19"/>
      <c r="G4" s="19"/>
      <c r="H4" s="19"/>
      <c r="I4" s="19"/>
      <c r="J4" s="19"/>
    </row>
    <row r="5" spans="1:10" s="1" customFormat="1" ht="9.75" customHeight="1" thickBot="1" x14ac:dyDescent="0.25">
      <c r="A5" s="15"/>
      <c r="B5" s="15"/>
      <c r="C5" s="15"/>
      <c r="D5" s="19"/>
      <c r="E5" s="19"/>
      <c r="F5" s="19"/>
      <c r="G5" s="19"/>
      <c r="H5" s="19"/>
      <c r="I5" s="19"/>
      <c r="J5" s="19"/>
    </row>
    <row r="6" spans="1:10" s="1" customFormat="1" ht="20.25" customHeight="1" thickBot="1" x14ac:dyDescent="0.25">
      <c r="A6" s="118" t="s">
        <v>47</v>
      </c>
      <c r="B6" s="114"/>
      <c r="C6" s="119"/>
      <c r="D6" s="19"/>
      <c r="E6" s="19"/>
      <c r="F6" s="19"/>
      <c r="G6" s="19"/>
      <c r="H6" s="19"/>
      <c r="I6" s="19"/>
      <c r="J6" s="19"/>
    </row>
    <row r="7" spans="1:10" s="1" customFormat="1" ht="16.5" customHeight="1" x14ac:dyDescent="0.2">
      <c r="A7" s="115" t="s">
        <v>48</v>
      </c>
      <c r="B7" s="126"/>
      <c r="C7" s="127"/>
      <c r="D7" s="19"/>
      <c r="E7" s="19"/>
      <c r="F7" s="19"/>
      <c r="G7" s="19"/>
      <c r="H7" s="19"/>
      <c r="I7" s="19"/>
      <c r="J7" s="19"/>
    </row>
    <row r="8" spans="1:10" s="1" customFormat="1" ht="16.5" customHeight="1" x14ac:dyDescent="0.2">
      <c r="A8" s="117" t="s">
        <v>49</v>
      </c>
      <c r="B8" s="128"/>
      <c r="C8" s="125"/>
      <c r="D8" s="19"/>
      <c r="E8" s="19"/>
      <c r="F8" s="19"/>
      <c r="G8" s="19"/>
      <c r="H8" s="19"/>
      <c r="I8" s="19"/>
      <c r="J8" s="19"/>
    </row>
    <row r="9" spans="1:10" s="1" customFormat="1" ht="17.25" customHeight="1" x14ac:dyDescent="0.2">
      <c r="A9" s="116" t="s">
        <v>50</v>
      </c>
      <c r="B9" s="128"/>
      <c r="C9" s="125"/>
      <c r="D9" s="4"/>
      <c r="E9" s="4"/>
      <c r="F9" s="4"/>
      <c r="G9" s="4"/>
      <c r="H9" s="4"/>
      <c r="I9" s="14"/>
      <c r="J9" s="4"/>
    </row>
    <row r="10" spans="1:10" ht="15" customHeight="1" thickBot="1" x14ac:dyDescent="0.25">
      <c r="A10" s="5"/>
      <c r="B10" s="6"/>
      <c r="C10" s="87"/>
      <c r="D10" s="87"/>
      <c r="E10" s="87"/>
      <c r="F10" s="87"/>
      <c r="G10" s="87"/>
      <c r="H10" s="87"/>
      <c r="I10" s="87"/>
      <c r="J10" s="87"/>
    </row>
    <row r="11" spans="1:10" s="1" customFormat="1" ht="27" customHeight="1" x14ac:dyDescent="0.2">
      <c r="A11" s="83" t="s">
        <v>35</v>
      </c>
      <c r="B11" s="84"/>
      <c r="C11" s="85"/>
      <c r="D11" s="85"/>
      <c r="E11" s="85"/>
      <c r="F11" s="85"/>
      <c r="G11" s="85"/>
      <c r="H11" s="85"/>
      <c r="I11" s="85"/>
      <c r="J11" s="86"/>
    </row>
    <row r="12" spans="1:10" s="1" customFormat="1" ht="27" customHeight="1" x14ac:dyDescent="0.2">
      <c r="A12" s="7" t="s">
        <v>8</v>
      </c>
      <c r="B12" s="4"/>
      <c r="C12" s="4"/>
      <c r="D12" s="4"/>
      <c r="E12" s="4"/>
      <c r="F12" s="4"/>
      <c r="G12" s="4"/>
      <c r="H12" s="4"/>
      <c r="I12" s="14"/>
      <c r="J12" s="4"/>
    </row>
    <row r="13" spans="1:10" ht="33.75" customHeight="1" x14ac:dyDescent="0.2">
      <c r="A13" s="42"/>
      <c r="B13" s="93"/>
      <c r="C13" s="93"/>
      <c r="D13" s="93"/>
      <c r="E13" s="93"/>
      <c r="F13" s="93"/>
      <c r="G13" s="94"/>
      <c r="H13" s="100" t="s">
        <v>40</v>
      </c>
      <c r="I13" s="6"/>
      <c r="J13" s="100" t="s">
        <v>13</v>
      </c>
    </row>
    <row r="14" spans="1:10" ht="28.5" customHeight="1" x14ac:dyDescent="0.2">
      <c r="A14" s="98" t="s">
        <v>4</v>
      </c>
      <c r="B14" s="91">
        <v>2024</v>
      </c>
      <c r="C14" s="92"/>
      <c r="D14" s="91" t="s">
        <v>29</v>
      </c>
      <c r="E14" s="92"/>
      <c r="F14" s="91" t="s">
        <v>30</v>
      </c>
      <c r="G14" s="92"/>
      <c r="H14" s="101"/>
      <c r="I14" s="6"/>
      <c r="J14" s="101"/>
    </row>
    <row r="15" spans="1:10" ht="47.25" customHeight="1" x14ac:dyDescent="0.2">
      <c r="A15" s="99"/>
      <c r="B15" s="78" t="s">
        <v>5</v>
      </c>
      <c r="C15" s="79" t="s">
        <v>12</v>
      </c>
      <c r="D15" s="79" t="s">
        <v>31</v>
      </c>
      <c r="E15" s="79" t="s">
        <v>32</v>
      </c>
      <c r="F15" s="79" t="s">
        <v>33</v>
      </c>
      <c r="G15" s="79" t="s">
        <v>32</v>
      </c>
      <c r="H15" s="102"/>
      <c r="I15" s="6"/>
      <c r="J15" s="102"/>
    </row>
    <row r="16" spans="1:10" ht="47.25" customHeight="1" x14ac:dyDescent="0.2">
      <c r="A16" s="32" t="s">
        <v>37</v>
      </c>
      <c r="B16" s="36"/>
      <c r="C16" s="34"/>
      <c r="D16" s="34"/>
      <c r="E16" s="34"/>
      <c r="F16" s="34"/>
      <c r="G16" s="34"/>
      <c r="H16" s="33"/>
      <c r="I16" s="35"/>
      <c r="J16" s="33"/>
    </row>
    <row r="17" spans="1:10" ht="47.25" customHeight="1" x14ac:dyDescent="0.2">
      <c r="A17" s="44" t="s">
        <v>38</v>
      </c>
      <c r="B17" s="45"/>
      <c r="C17" s="46"/>
      <c r="D17" s="46"/>
      <c r="E17" s="46"/>
      <c r="F17" s="46"/>
      <c r="G17" s="46"/>
      <c r="H17" s="47"/>
      <c r="I17" s="35"/>
      <c r="J17" s="47"/>
    </row>
    <row r="18" spans="1:10" ht="36" customHeight="1" x14ac:dyDescent="0.2">
      <c r="A18" s="43" t="s">
        <v>34</v>
      </c>
      <c r="B18" s="49"/>
      <c r="C18" s="49"/>
      <c r="D18" s="49"/>
      <c r="E18" s="49"/>
      <c r="F18" s="49"/>
      <c r="G18" s="49"/>
      <c r="H18" s="49"/>
      <c r="I18" s="27"/>
      <c r="J18" s="49"/>
    </row>
    <row r="19" spans="1:10" ht="17.25" customHeight="1" x14ac:dyDescent="0.2">
      <c r="A19" s="48" t="s">
        <v>0</v>
      </c>
      <c r="B19" s="23"/>
      <c r="C19" s="23"/>
      <c r="D19" s="23"/>
      <c r="E19" s="23"/>
      <c r="F19" s="23"/>
      <c r="G19" s="23"/>
      <c r="H19" s="23"/>
      <c r="I19" s="27"/>
      <c r="J19" s="9"/>
    </row>
    <row r="20" spans="1:10" ht="35.25" customHeight="1" x14ac:dyDescent="0.2">
      <c r="A20" s="16" t="s">
        <v>1</v>
      </c>
      <c r="B20" s="10"/>
      <c r="C20" s="10"/>
      <c r="D20" s="10"/>
      <c r="E20" s="10"/>
      <c r="F20" s="10"/>
      <c r="G20" s="10"/>
      <c r="H20" s="10"/>
      <c r="I20" s="27"/>
      <c r="J20" s="50"/>
    </row>
    <row r="21" spans="1:10" ht="48" customHeight="1" x14ac:dyDescent="0.2">
      <c r="A21" s="17" t="s">
        <v>2</v>
      </c>
      <c r="B21" s="11"/>
      <c r="C21" s="11"/>
      <c r="D21" s="11"/>
      <c r="E21" s="11"/>
      <c r="F21" s="11"/>
      <c r="G21" s="11"/>
      <c r="H21" s="11"/>
      <c r="I21" s="27"/>
      <c r="J21" s="11"/>
    </row>
    <row r="22" spans="1:10" ht="59.25" customHeight="1" x14ac:dyDescent="0.2">
      <c r="A22" s="80" t="s">
        <v>45</v>
      </c>
      <c r="B22" s="20">
        <f t="shared" ref="B22" si="0">SUM(B20:B21)</f>
        <v>0</v>
      </c>
      <c r="C22" s="37"/>
      <c r="D22" s="20">
        <f>SUM(D20:D21)</f>
        <v>0</v>
      </c>
      <c r="E22" s="38"/>
      <c r="F22" s="20">
        <f>SUM(F20:F21)</f>
        <v>0</v>
      </c>
      <c r="G22" s="38"/>
      <c r="H22" s="28"/>
      <c r="I22" s="27"/>
      <c r="J22" s="28"/>
    </row>
    <row r="23" spans="1:10" ht="46.5" customHeight="1" x14ac:dyDescent="0.2">
      <c r="A23" s="18" t="s">
        <v>3</v>
      </c>
      <c r="B23" s="21">
        <f>SUM(B16:B18)-SUM(B20:B21)</f>
        <v>0</v>
      </c>
      <c r="C23" s="37"/>
      <c r="D23" s="21">
        <f t="shared" ref="D23:F23" si="1">SUM(D16:D18)-SUM(D20:D21)</f>
        <v>0</v>
      </c>
      <c r="E23" s="37"/>
      <c r="F23" s="21">
        <f t="shared" si="1"/>
        <v>0</v>
      </c>
      <c r="G23" s="53"/>
      <c r="H23" s="26"/>
      <c r="I23" s="27"/>
      <c r="J23" s="9"/>
    </row>
    <row r="24" spans="1:10" ht="25.5" customHeight="1" x14ac:dyDescent="0.2">
      <c r="A24" s="18" t="s">
        <v>6</v>
      </c>
      <c r="B24" s="51" t="e">
        <f>B22/B25</f>
        <v>#DIV/0!</v>
      </c>
      <c r="C24" s="39"/>
      <c r="D24" s="51" t="e">
        <f t="shared" ref="D24:F24" si="2">D22/D25</f>
        <v>#DIV/0!</v>
      </c>
      <c r="E24" s="39"/>
      <c r="F24" s="51" t="e">
        <f t="shared" si="2"/>
        <v>#DIV/0!</v>
      </c>
      <c r="G24" s="39"/>
      <c r="H24" s="52"/>
      <c r="I24" s="27"/>
      <c r="J24" s="9"/>
    </row>
    <row r="25" spans="1:10" ht="34.5" customHeight="1" x14ac:dyDescent="0.2">
      <c r="A25" s="18" t="s">
        <v>41</v>
      </c>
      <c r="B25" s="41">
        <f>SUM(B16:B18)</f>
        <v>0</v>
      </c>
      <c r="C25" s="22"/>
      <c r="D25" s="41">
        <f>SUM(D16:D18)</f>
        <v>0</v>
      </c>
      <c r="E25" s="39"/>
      <c r="F25" s="41">
        <f>SUM(F16:F18)</f>
        <v>0</v>
      </c>
      <c r="G25" s="40"/>
      <c r="H25" s="81"/>
      <c r="I25" s="6"/>
      <c r="J25" s="41">
        <f>H25-(D25+F25)</f>
        <v>0</v>
      </c>
    </row>
    <row r="26" spans="1:10" x14ac:dyDescent="0.2">
      <c r="A26" s="5"/>
      <c r="B26" s="6"/>
      <c r="C26" s="6"/>
      <c r="D26" s="6"/>
      <c r="E26" s="6"/>
      <c r="F26" s="6"/>
      <c r="G26" s="6"/>
      <c r="H26" s="6"/>
      <c r="I26" s="6"/>
      <c r="J26" s="6"/>
    </row>
    <row r="27" spans="1:10" x14ac:dyDescent="0.2">
      <c r="A27" s="12" t="s">
        <v>14</v>
      </c>
      <c r="B27" s="6"/>
      <c r="C27" s="6"/>
      <c r="D27" s="6"/>
      <c r="E27" s="6"/>
      <c r="F27" s="6"/>
      <c r="G27" s="6"/>
      <c r="H27" s="6"/>
      <c r="I27" s="6"/>
      <c r="J27" s="6"/>
    </row>
    <row r="28" spans="1:10" x14ac:dyDescent="0.2">
      <c r="A28" s="5"/>
      <c r="B28" s="6"/>
      <c r="C28" s="6"/>
      <c r="D28" s="6"/>
      <c r="E28" s="6"/>
      <c r="F28" s="6"/>
      <c r="G28" s="6"/>
      <c r="H28" s="6"/>
      <c r="I28" s="6"/>
      <c r="J28" s="6"/>
    </row>
  </sheetData>
  <sheetProtection algorithmName="SHA-512" hashValue="3KNwSshLXzf35hIn1IJvgEae3WBOKfLyQQfkfv15YPFBBVuP+InF6C1fYrWesTFiJgLx1YAJQKKK72+PHfcS2g==" saltValue="ZMHMW8yiBSyeLh+UnqdxRw==" spinCount="100000" sheet="1" objects="1" scenarios="1" formatCells="0" formatColumns="0" formatRows="0"/>
  <mergeCells count="14">
    <mergeCell ref="B7:C7"/>
    <mergeCell ref="B8:C8"/>
    <mergeCell ref="B9:C9"/>
    <mergeCell ref="F14:G14"/>
    <mergeCell ref="B13:G13"/>
    <mergeCell ref="A1:J1"/>
    <mergeCell ref="A14:A15"/>
    <mergeCell ref="J13:J15"/>
    <mergeCell ref="H13:H15"/>
    <mergeCell ref="B14:C14"/>
    <mergeCell ref="D14:E14"/>
    <mergeCell ref="A6:C6"/>
    <mergeCell ref="B3:C3"/>
    <mergeCell ref="B4:C4"/>
  </mergeCells>
  <pageMargins left="0.70866141732283472" right="0.70866141732283472" top="0.78740157480314965" bottom="0.78740157480314965" header="0.31496062992125984" footer="0.31496062992125984"/>
  <pageSetup paperSize="9" scale="41" orientation="portrait" r:id="rId1"/>
  <headerFooter>
    <oddFooter>&amp;C&amp;9Seite 1 von 2</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L1" sqref="L1"/>
    </sheetView>
  </sheetViews>
  <sheetFormatPr baseColWidth="10" defaultRowHeight="14.25" x14ac:dyDescent="0.2"/>
  <sheetData>
    <row r="1" spans="1:1" ht="16.5" x14ac:dyDescent="0.2">
      <c r="A1" t="s">
        <v>36</v>
      </c>
    </row>
    <row r="2" spans="1:1" ht="16.5" x14ac:dyDescent="0.2">
      <c r="A2" t="s">
        <v>39</v>
      </c>
    </row>
  </sheetData>
  <sheetProtection algorithmName="SHA-512" hashValue="rQP8cswTk2bPnYrg/3ZQXmVP1gcnciwZ68pj2VJi8+oRFmditeUBPNRjGpAXumUG5cktND0JskkmrZKOtZlpsA==" saltValue="ZAnWlWMbh2k1sIBvm6rprA==" spinCount="100000" sheet="1" objects="1" scenarios="1"/>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2:F38"/>
  <sheetViews>
    <sheetView showGridLines="0" zoomScale="110" zoomScaleNormal="110" workbookViewId="0">
      <selection activeCell="E7" sqref="E7"/>
    </sheetView>
  </sheetViews>
  <sheetFormatPr baseColWidth="10" defaultColWidth="11" defaultRowHeight="12.75" x14ac:dyDescent="0.2"/>
  <cols>
    <col min="1" max="1" width="31.75" style="67" customWidth="1"/>
    <col min="2" max="3" width="8.625" style="56" customWidth="1"/>
    <col min="4" max="4" width="9" style="56" customWidth="1"/>
    <col min="5" max="5" width="9.125" style="56" customWidth="1"/>
    <col min="6" max="16384" width="11" style="56"/>
  </cols>
  <sheetData>
    <row r="2" spans="1:6" s="54" customFormat="1" ht="27" customHeight="1" x14ac:dyDescent="0.2">
      <c r="A2" s="111" t="s">
        <v>22</v>
      </c>
      <c r="B2" s="112"/>
      <c r="C2" s="112"/>
      <c r="D2" s="112"/>
      <c r="E2" s="113"/>
      <c r="F2" s="90"/>
    </row>
    <row r="3" spans="1:6" s="54" customFormat="1" ht="27" customHeight="1" x14ac:dyDescent="0.2">
      <c r="A3" s="7"/>
      <c r="B3" s="4"/>
      <c r="C3" s="4"/>
      <c r="D3" s="4"/>
      <c r="E3" s="4"/>
    </row>
    <row r="4" spans="1:6" ht="21" customHeight="1" x14ac:dyDescent="0.2">
      <c r="A4" s="55"/>
      <c r="B4" s="108" t="s">
        <v>42</v>
      </c>
      <c r="C4" s="109"/>
      <c r="D4" s="109"/>
      <c r="E4" s="110"/>
    </row>
    <row r="5" spans="1:6" ht="27.75" customHeight="1" x14ac:dyDescent="0.2">
      <c r="A5" s="98" t="s">
        <v>4</v>
      </c>
      <c r="B5" s="91">
        <v>2024</v>
      </c>
      <c r="C5" s="92"/>
      <c r="D5" s="91">
        <v>2025</v>
      </c>
      <c r="E5" s="92"/>
    </row>
    <row r="6" spans="1:6" ht="18.75" customHeight="1" x14ac:dyDescent="0.2">
      <c r="A6" s="99"/>
      <c r="B6" s="72" t="s">
        <v>28</v>
      </c>
      <c r="C6" s="72" t="s">
        <v>7</v>
      </c>
      <c r="D6" s="72" t="s">
        <v>28</v>
      </c>
      <c r="E6" s="72" t="s">
        <v>7</v>
      </c>
    </row>
    <row r="7" spans="1:6" ht="58.5" customHeight="1" x14ac:dyDescent="0.2">
      <c r="A7" s="88" t="s">
        <v>23</v>
      </c>
      <c r="B7" s="57"/>
      <c r="C7" s="57"/>
      <c r="D7" s="57"/>
      <c r="E7" s="57"/>
    </row>
    <row r="8" spans="1:6" ht="41.25" customHeight="1" x14ac:dyDescent="0.2">
      <c r="A8" s="24" t="s">
        <v>18</v>
      </c>
      <c r="B8" s="57"/>
      <c r="C8" s="57"/>
      <c r="D8" s="57"/>
      <c r="E8" s="57"/>
    </row>
    <row r="9" spans="1:6" ht="41.25" customHeight="1" x14ac:dyDescent="0.2">
      <c r="A9" s="24" t="s">
        <v>19</v>
      </c>
      <c r="B9" s="57"/>
      <c r="C9" s="57"/>
      <c r="D9" s="57"/>
      <c r="E9" s="57"/>
    </row>
    <row r="10" spans="1:6" ht="6.75" customHeight="1" x14ac:dyDescent="0.2">
      <c r="A10" s="58"/>
      <c r="B10" s="59"/>
      <c r="C10" s="59"/>
      <c r="D10" s="59"/>
      <c r="E10" s="59"/>
    </row>
    <row r="11" spans="1:6" ht="36" customHeight="1" x14ac:dyDescent="0.2">
      <c r="A11" s="25" t="s">
        <v>15</v>
      </c>
      <c r="B11" s="60"/>
      <c r="C11" s="60"/>
      <c r="D11" s="60"/>
      <c r="E11" s="60"/>
    </row>
    <row r="12" spans="1:6" ht="41.25" customHeight="1" x14ac:dyDescent="0.2">
      <c r="A12" s="24" t="s">
        <v>18</v>
      </c>
      <c r="B12" s="57"/>
      <c r="C12" s="57"/>
      <c r="D12" s="57"/>
      <c r="E12" s="57"/>
    </row>
    <row r="13" spans="1:6" ht="41.25" customHeight="1" x14ac:dyDescent="0.2">
      <c r="A13" s="24" t="s">
        <v>19</v>
      </c>
      <c r="B13" s="57"/>
      <c r="C13" s="57"/>
      <c r="D13" s="57"/>
      <c r="E13" s="57"/>
    </row>
    <row r="14" spans="1:6" ht="6.75" customHeight="1" x14ac:dyDescent="0.2">
      <c r="A14" s="58"/>
      <c r="B14" s="59"/>
      <c r="C14" s="59"/>
      <c r="D14" s="59"/>
      <c r="E14" s="59"/>
    </row>
    <row r="15" spans="1:6" ht="45.75" customHeight="1" x14ac:dyDescent="0.2">
      <c r="A15" s="29" t="s">
        <v>25</v>
      </c>
      <c r="B15" s="61"/>
      <c r="C15" s="61"/>
      <c r="D15" s="62"/>
      <c r="E15" s="62"/>
    </row>
    <row r="16" spans="1:6" ht="36" customHeight="1" x14ac:dyDescent="0.2">
      <c r="A16" s="30" t="s">
        <v>18</v>
      </c>
      <c r="B16" s="63"/>
      <c r="C16" s="63"/>
      <c r="D16" s="64"/>
      <c r="E16" s="64"/>
    </row>
    <row r="17" spans="1:5" ht="44.25" customHeight="1" x14ac:dyDescent="0.2">
      <c r="A17" s="31" t="s">
        <v>19</v>
      </c>
      <c r="B17" s="61"/>
      <c r="C17" s="61"/>
      <c r="D17" s="65"/>
      <c r="E17" s="65"/>
    </row>
    <row r="18" spans="1:5" ht="22.5" customHeight="1" x14ac:dyDescent="0.2">
      <c r="A18" s="66" t="s">
        <v>27</v>
      </c>
      <c r="B18" s="63"/>
      <c r="C18" s="63"/>
      <c r="D18" s="63"/>
      <c r="E18" s="63"/>
    </row>
    <row r="19" spans="1:5" ht="22.5" customHeight="1" x14ac:dyDescent="0.2">
      <c r="A19" s="66" t="s">
        <v>26</v>
      </c>
      <c r="B19" s="63"/>
      <c r="C19" s="63"/>
      <c r="D19" s="63"/>
      <c r="E19" s="63"/>
    </row>
    <row r="21" spans="1:5" ht="21.75" customHeight="1" x14ac:dyDescent="0.2"/>
    <row r="23" spans="1:5" s="54" customFormat="1" ht="38.25" customHeight="1" x14ac:dyDescent="0.2">
      <c r="A23" s="103" t="s">
        <v>21</v>
      </c>
      <c r="B23" s="104"/>
      <c r="C23" s="104"/>
      <c r="D23" s="104"/>
      <c r="E23" s="105"/>
    </row>
    <row r="24" spans="1:5" s="54" customFormat="1" ht="27" customHeight="1" x14ac:dyDescent="0.2">
      <c r="A24" s="7"/>
      <c r="B24" s="4"/>
      <c r="C24" s="4"/>
      <c r="D24" s="4"/>
      <c r="E24" s="4"/>
    </row>
    <row r="25" spans="1:5" ht="30.75" customHeight="1" x14ac:dyDescent="0.2">
      <c r="A25" s="55"/>
      <c r="B25" s="106" t="s">
        <v>43</v>
      </c>
      <c r="C25" s="106"/>
      <c r="D25" s="106"/>
      <c r="E25" s="107"/>
    </row>
    <row r="26" spans="1:5" ht="16.5" customHeight="1" x14ac:dyDescent="0.2">
      <c r="A26" s="98" t="s">
        <v>4</v>
      </c>
      <c r="B26" s="91">
        <v>2024</v>
      </c>
      <c r="C26" s="92"/>
      <c r="D26" s="91">
        <v>2025</v>
      </c>
      <c r="E26" s="92"/>
    </row>
    <row r="27" spans="1:5" ht="19.5" customHeight="1" x14ac:dyDescent="0.2">
      <c r="A27" s="99"/>
      <c r="B27" s="82"/>
      <c r="C27" s="82"/>
      <c r="D27" s="82"/>
      <c r="E27" s="82"/>
    </row>
    <row r="28" spans="1:5" ht="57.75" customHeight="1" x14ac:dyDescent="0.2">
      <c r="A28" s="89" t="s">
        <v>24</v>
      </c>
      <c r="B28" s="57"/>
      <c r="C28" s="57"/>
      <c r="D28" s="57"/>
      <c r="E28" s="57"/>
    </row>
    <row r="29" spans="1:5" ht="15.6" customHeight="1" x14ac:dyDescent="0.2">
      <c r="A29" s="58"/>
      <c r="B29" s="59"/>
      <c r="C29" s="59"/>
      <c r="D29" s="59"/>
      <c r="E29" s="59"/>
    </row>
    <row r="30" spans="1:5" ht="28.5" customHeight="1" x14ac:dyDescent="0.2">
      <c r="A30" s="8" t="s">
        <v>16</v>
      </c>
      <c r="B30" s="57"/>
      <c r="C30" s="57"/>
      <c r="D30" s="57"/>
      <c r="E30" s="57"/>
    </row>
    <row r="31" spans="1:5" ht="7.5" customHeight="1" x14ac:dyDescent="0.2">
      <c r="A31" s="58"/>
      <c r="B31" s="59"/>
      <c r="C31" s="59"/>
      <c r="D31" s="59"/>
      <c r="E31" s="59"/>
    </row>
    <row r="32" spans="1:5" ht="36" customHeight="1" x14ac:dyDescent="0.2">
      <c r="A32" s="68" t="s">
        <v>17</v>
      </c>
      <c r="B32" s="69"/>
      <c r="C32" s="69"/>
      <c r="D32" s="69"/>
      <c r="E32" s="69"/>
    </row>
    <row r="33" spans="1:5" ht="22.5" customHeight="1" x14ac:dyDescent="0.2">
      <c r="A33" s="66" t="s">
        <v>9</v>
      </c>
      <c r="B33" s="63"/>
      <c r="C33" s="63"/>
      <c r="D33" s="63"/>
      <c r="E33" s="63"/>
    </row>
    <row r="34" spans="1:5" ht="21" customHeight="1" x14ac:dyDescent="0.2">
      <c r="A34" s="70" t="s">
        <v>20</v>
      </c>
      <c r="B34" s="71"/>
      <c r="C34" s="71"/>
      <c r="D34" s="71"/>
      <c r="E34" s="71"/>
    </row>
    <row r="35" spans="1:5" ht="21" customHeight="1" x14ac:dyDescent="0.2">
      <c r="A35" s="73"/>
      <c r="B35" s="74"/>
      <c r="C35" s="74"/>
      <c r="D35" s="74"/>
      <c r="E35" s="74"/>
    </row>
    <row r="36" spans="1:5" x14ac:dyDescent="0.2">
      <c r="A36" s="75" t="s">
        <v>44</v>
      </c>
      <c r="B36" s="76"/>
      <c r="C36" s="76"/>
      <c r="D36" s="76"/>
      <c r="E36" s="76"/>
    </row>
    <row r="38" spans="1:5" x14ac:dyDescent="0.2">
      <c r="A38" s="77" t="s">
        <v>14</v>
      </c>
    </row>
  </sheetData>
  <sheetProtection algorithmName="SHA-512" hashValue="QaoySGngdxRx7Gh0KwP/92bGGdVUeww3+BecnwsH2chHo2Djp+nD2hSWMDtIIga1IFoEHhxEM8cSycJND/jd/A==" saltValue="zssBlVBgXak2F5bG7a3UtQ==" spinCount="100000" sheet="1" formatCells="0" formatColumns="0" formatRows="0"/>
  <protectedRanges>
    <protectedRange password="DB37" sqref="A1:E6" name="Bereich1"/>
    <protectedRange password="DB37" sqref="A7:A19" name="Bereich2"/>
    <protectedRange password="DB37" sqref="A23:E27" name="Bereich3"/>
    <protectedRange password="DB37" sqref="A28:A35" name="Bereich4"/>
  </protectedRanges>
  <mergeCells count="10">
    <mergeCell ref="B4:E4"/>
    <mergeCell ref="A5:A6"/>
    <mergeCell ref="B5:C5"/>
    <mergeCell ref="D5:E5"/>
    <mergeCell ref="A2:E2"/>
    <mergeCell ref="A23:E23"/>
    <mergeCell ref="B25:E25"/>
    <mergeCell ref="A26:A27"/>
    <mergeCell ref="B26:C26"/>
    <mergeCell ref="D26:E26"/>
  </mergeCells>
  <pageMargins left="0.51181102362204722" right="0.51181102362204722" top="0.78740157480314965" bottom="0.78740157480314965" header="0.31496062992125984" footer="0.31496062992125984"/>
  <pageSetup paperSize="9" scale="58" orientation="portrait" r:id="rId1"/>
  <headerFooter>
    <oddFooter>&amp;C&amp;8Setie 2 von 2</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3</vt:i4>
      </vt:variant>
    </vt:vector>
  </HeadingPairs>
  <TitlesOfParts>
    <vt:vector size="3" baseType="lpstr">
      <vt:lpstr>Teil Pflege</vt:lpstr>
      <vt:lpstr>Fußnoten</vt:lpstr>
      <vt:lpstr>Teil Aus-Weiterbildung</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Timmler, Lars</dc:creator>
  <cp:lastModifiedBy>Leonie Schultheiß</cp:lastModifiedBy>
  <cp:lastPrinted>2022-04-07T13:46:09Z</cp:lastPrinted>
  <dcterms:created xsi:type="dcterms:W3CDTF">2015-02-18T07:42:18Z</dcterms:created>
  <dcterms:modified xsi:type="dcterms:W3CDTF">2025-07-10T08:45:26Z</dcterms:modified>
</cp:coreProperties>
</file>